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ู้รับการประเมิน HRD\แบบฟอร์มกำหนดรายชื่อ+ตัวชี้วัด\แบบฟอร์มข้อตกลงตัวชี้วัด(2568)\"/>
    </mc:Choice>
  </mc:AlternateContent>
  <xr:revisionPtr revIDLastSave="0" documentId="13_ncr:1_{E284F951-9196-4AF4-A77B-33DA4762C419}" xr6:coauthVersionLast="47" xr6:coauthVersionMax="47" xr10:uidLastSave="{00000000-0000-0000-0000-000000000000}"/>
  <bookViews>
    <workbookView xWindow="-120" yWindow="-120" windowWidth="29040" windowHeight="15720" tabRatio="839" xr2:uid="{00000000-000D-0000-FFFF-FFFF00000000}"/>
  </bookViews>
  <sheets>
    <sheet name="แบบฟอร์มข้อตกลงปริมาณ" sheetId="12" r:id="rId1"/>
    <sheet name="แบบฟอร์มข้อตกลงคุณภาพ" sheetId="14" r:id="rId2"/>
    <sheet name="แบบฟอร์มข้อตกลงผลผลิตของงาน" sheetId="10" r:id="rId3"/>
    <sheet name="แบบฟอร์มข้อตกลงความร่วมมือฯ" sheetId="15" r:id="rId4"/>
    <sheet name="คำนวณคะแนนใน HRD " sheetId="16" r:id="rId5"/>
  </sheets>
  <definedNames>
    <definedName name="_xlnm.Print_Area" localSheetId="3">แบบฟอร์มข้อตกลงความร่วมมือฯ!$A$1:$N$23</definedName>
    <definedName name="_xlnm.Print_Area" localSheetId="0">แบบฟอร์มข้อตกลงปริมาณ!$A$1:$N$23</definedName>
    <definedName name="_xlnm.Print_Area" localSheetId="2">แบบฟอร์มข้อตกลงผลผลิตของงาน!$A$1:$N$23</definedName>
    <definedName name="_xlnm.Print_Titles" localSheetId="3">แบบฟอร์มข้อตกลงความร่วมมือฯ!$1:$9</definedName>
    <definedName name="_xlnm.Print_Titles" localSheetId="1">แบบฟอร์มข้อตกลงคุณภาพ!$1:$9</definedName>
    <definedName name="_xlnm.Print_Titles" localSheetId="0">แบบฟอร์มข้อตกลงปริมาณ!$1:$9</definedName>
    <definedName name="_xlnm.Print_Titles" localSheetId="2">แบบฟอร์มข้อตกลงผลผลิตของงาน!$1:$9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6" l="1"/>
  <c r="Q16" i="16"/>
  <c r="W10" i="16"/>
  <c r="W11" i="16"/>
  <c r="W12" i="16"/>
  <c r="W13" i="16"/>
  <c r="W9" i="16"/>
  <c r="V10" i="16"/>
  <c r="V11" i="16"/>
  <c r="V12" i="16"/>
  <c r="V13" i="16"/>
  <c r="V9" i="16"/>
  <c r="P10" i="16"/>
  <c r="P11" i="16"/>
  <c r="P12" i="16"/>
  <c r="P13" i="16"/>
  <c r="O10" i="16"/>
  <c r="O11" i="16"/>
  <c r="O12" i="16"/>
  <c r="O13" i="16"/>
  <c r="P9" i="16"/>
  <c r="O9" i="16"/>
  <c r="Z9" i="16"/>
  <c r="AA9" i="16" s="1"/>
  <c r="AB9" i="16" s="1"/>
  <c r="S9" i="16"/>
  <c r="T9" i="16" s="1"/>
  <c r="U9" i="16" s="1"/>
  <c r="I10" i="16"/>
  <c r="I11" i="16"/>
  <c r="I12" i="16"/>
  <c r="I13" i="16"/>
  <c r="I9" i="16"/>
  <c r="H10" i="16"/>
  <c r="H11" i="16"/>
  <c r="H12" i="16"/>
  <c r="H13" i="16"/>
  <c r="H9" i="16"/>
  <c r="L9" i="16"/>
  <c r="M9" i="16" s="1"/>
  <c r="N9" i="16" s="1"/>
  <c r="A10" i="16"/>
  <c r="B10" i="16"/>
  <c r="A11" i="16"/>
  <c r="B11" i="16"/>
  <c r="A12" i="16"/>
  <c r="B12" i="16"/>
  <c r="A13" i="16"/>
  <c r="B13" i="16"/>
  <c r="A9" i="16"/>
  <c r="B9" i="16"/>
  <c r="B4" i="16"/>
  <c r="B3" i="16"/>
  <c r="AA5" i="16"/>
  <c r="W5" i="16"/>
  <c r="S5" i="16"/>
  <c r="AA4" i="16"/>
  <c r="W4" i="16"/>
  <c r="S4" i="16"/>
  <c r="E4" i="16"/>
  <c r="E3" i="16"/>
  <c r="E9" i="16" l="1"/>
  <c r="F9" i="16" s="1"/>
  <c r="G9" i="16" s="1"/>
  <c r="I22" i="15" l="1"/>
  <c r="D22" i="15"/>
  <c r="N5" i="15"/>
  <c r="K5" i="15"/>
  <c r="H5" i="15"/>
  <c r="N4" i="15"/>
  <c r="K4" i="15"/>
  <c r="H4" i="15"/>
  <c r="D4" i="15"/>
  <c r="B4" i="15"/>
  <c r="D3" i="15"/>
  <c r="B3" i="15"/>
  <c r="I22" i="10"/>
  <c r="D22" i="10"/>
  <c r="I22" i="14"/>
  <c r="D22" i="14"/>
  <c r="D4" i="14"/>
  <c r="D3" i="14"/>
  <c r="B4" i="14"/>
  <c r="B3" i="14"/>
  <c r="B3" i="10"/>
  <c r="N5" i="14"/>
  <c r="N4" i="14"/>
  <c r="K5" i="14"/>
  <c r="K4" i="14"/>
  <c r="H5" i="14"/>
  <c r="H4" i="14"/>
  <c r="N5" i="10" l="1"/>
  <c r="N4" i="10"/>
  <c r="K5" i="10"/>
  <c r="K4" i="10"/>
  <c r="H5" i="10"/>
  <c r="H4" i="10"/>
  <c r="D4" i="10"/>
  <c r="D3" i="10"/>
  <c r="B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Game</author>
  </authors>
  <commentList>
    <comment ref="D7" authorId="0" shapeId="0" xr:uid="{F11EDFB4-3C51-4536-A725-6EF97E3B5601}">
      <text>
        <r>
          <rPr>
            <sz val="12"/>
            <color indexed="81"/>
            <rFont val="Tahoma"/>
            <family val="2"/>
          </rPr>
          <t>ใส่ระดับคะแนนที่ได้รับ
ตั้งแต่ 1 - 5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K7" authorId="0" shapeId="0" xr:uid="{AD7F403C-0846-477D-9A85-B7FF9EFD6C61}">
      <text>
        <r>
          <rPr>
            <sz val="12"/>
            <color indexed="81"/>
            <rFont val="Tahoma"/>
            <family val="2"/>
          </rPr>
          <t>ใส่ระดับคะแนนที่ได้รับ
ตั้งแต่ 1 - 5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R7" authorId="0" shapeId="0" xr:uid="{CC98FD69-ED86-4D4D-94DA-885B71C8ECBE}">
      <text>
        <r>
          <rPr>
            <sz val="12"/>
            <color indexed="81"/>
            <rFont val="Tahoma"/>
            <family val="2"/>
          </rPr>
          <t>ใส่ระดับคะแนนที่ได้รับ
ตั้งแต่ 1 - 5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Y7" authorId="0" shapeId="0" xr:uid="{A92A3E0F-4669-4D13-8154-E90EDA9F2D20}">
      <text>
        <r>
          <rPr>
            <sz val="12"/>
            <color indexed="81"/>
            <rFont val="Tahoma"/>
            <family val="2"/>
          </rPr>
          <t>ใส่ระดับคะแนนที่ได้รับ
ตั้งแต่ 1 - 5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<sst xmlns="http://schemas.openxmlformats.org/spreadsheetml/2006/main" count="181" uniqueCount="53">
  <si>
    <t>ลงชื่อ</t>
  </si>
  <si>
    <t>ผู้รับมอบหมายงาน</t>
  </si>
  <si>
    <t>ผู้มอบหมายงาน</t>
  </si>
  <si>
    <t>ค่าเป้าหมายและเกณฑ์การให้คะแนน</t>
  </si>
  <si>
    <t xml:space="preserve">หลักฐานบ่งชี้ความสำเร็จ </t>
  </si>
  <si>
    <t xml:space="preserve">ตัวชี้วัดความสำเร็จ </t>
  </si>
  <si>
    <t>หัวข้อหน้าที่</t>
  </si>
  <si>
    <t>ภาระงาน/วัตถุประสงค์ของงาน</t>
  </si>
  <si>
    <t xml:space="preserve">น้ำหนัก </t>
  </si>
  <si>
    <t xml:space="preserve">ชื่อ-สกุล  </t>
  </si>
  <si>
    <t xml:space="preserve">สังกัด  </t>
  </si>
  <si>
    <t xml:space="preserve">สังกัด </t>
  </si>
  <si>
    <t>ชื่อ-สกุล</t>
  </si>
  <si>
    <t xml:space="preserve">งาน </t>
  </si>
  <si>
    <t xml:space="preserve">ตำแหน่ง </t>
  </si>
  <si>
    <t>รอบที่ 1/</t>
  </si>
  <si>
    <t xml:space="preserve">วันที่ 1 มิถุนายน </t>
  </si>
  <si>
    <t xml:space="preserve">ถึง 30 พฤศจิกายน           </t>
  </si>
  <si>
    <t xml:space="preserve">วันที่ 1 ธันวาคม </t>
  </si>
  <si>
    <t xml:space="preserve">ถึง 31 พฤษภาคม </t>
  </si>
  <si>
    <t>องค์ประกอบที่ 2 คุณภาพของงาน มีค่าคะแนน 100 คะแนน คิดเป็น 25%</t>
  </si>
  <si>
    <r>
      <rPr>
        <b/>
        <sz val="16"/>
        <rFont val="Wingdings"/>
        <charset val="2"/>
      </rPr>
      <t xml:space="preserve"> </t>
    </r>
    <r>
      <rPr>
        <b/>
        <sz val="16"/>
        <rFont val="TH SarabunPSK"/>
        <family val="2"/>
      </rPr>
      <t>รอบที่ 2/</t>
    </r>
  </si>
  <si>
    <r>
      <rPr>
        <b/>
        <sz val="12.8"/>
        <rFont val="TH SarabunPSK"/>
        <family val="2"/>
      </rPr>
      <t xml:space="preserve">       </t>
    </r>
    <r>
      <rPr>
        <b/>
        <sz val="16"/>
        <rFont val="TH SarabunPSK"/>
        <family val="2"/>
      </rPr>
      <t>รอบที่ 2/</t>
    </r>
  </si>
  <si>
    <t xml:space="preserve">  รอบที่ 1/</t>
  </si>
  <si>
    <t>.........................................</t>
  </si>
  <si>
    <t>เป็น (   )  ข้าราชการ  (  )  พนักงานมหาวิทยาลัย  (   )  พนักงานราชการ  (   )  ลูกจ้างประจำ  (   )  ลูกจ้างเงินรายได้</t>
  </si>
  <si>
    <t>องค์ประกอบที่ 1 ปริมาณงาน มีค่าคะแนน 100 คะแนน คิดเป็น 15%</t>
  </si>
  <si>
    <t>องค์ประกอบที่ 3 ผลผลิตของงาน มีค่าคะแนน 100 คะแนน คิดเป็น 30%</t>
  </si>
  <si>
    <t>คำอธิบาย : ให้ประเมินจากภาระงานที่ปฏิบัติตามคำบรรยายลักษณะงานของตำแหน่ง (Job Description) และงานที่ได้รับมอบหมาย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</si>
  <si>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: กำหนดให้ส่งภายในเดือนแรกของรอบการประเมินนั้น ๆ</t>
    </r>
  </si>
  <si>
    <t>คำอธิบาย : ให้ประเมินจากองค์ประกอบที่ 1 ปริมาณงาน ซึ่งเป็นงานที่ปฏิบัติได้ถูกต้องครบถ้วนตาม SOP ตามระยะเวลาที่กำหนด รวมถึงความพึงพอใจของผู้รับบริการตามมาตรฐานการให้บริการ หรือเหนือความคาดหวัง</t>
  </si>
  <si>
    <t>คำอธิบาย : ให้ประเมินจาก ชิ้นงานหรือผลงานที่เกิดขึ้น เป็นผลลัพธ์ที่เกิดจากปริมาณงาน หรือจากการปรับปรุงที่ได้รับการพัฒนาชิ้นงานใหม่</t>
  </si>
  <si>
    <t>(</t>
  </si>
  <si>
    <t>)</t>
  </si>
  <si>
    <t>หมายเหตุ : กำหนดให้ส่งภายในเดือนแรกของรอบการประเมินนั้น ๆ</t>
  </si>
  <si>
    <t>องค์ประกอบที่ 5 ความร่วมมือในการปฏิบัติงานและการขับเคลื่อนยุทธศาสตร์ มีค่าคะแนน 100 คะแนน คิดเป็น 20%</t>
  </si>
  <si>
    <t>คำอธิบาย : ให้ประเมินจาก 
   1. ความร่วมมือในการปฏิบัติงาน หมายถึง การทำงานร่วมกันของบุคคลหรือทีมงานเพื่อบรรลุเป้าหมายร่วมกัน โดยแต่ละคนจะมีบทบาทและหน้าที่ที่ชัดเจน การทำงานร่วมกันนี้ช่วยเสริมสร้างความสัมพันธ์ที่ดี ส่งเสริมการสื่อสารที่มีประสิทธิภาพ และเพิ่มประสิทธิผลในการทำงาน โดยเน้นการแบ่งปันข้อมูล ทรัพยากร และการสนับสนุนซึ่งกันและกันเพื่อให้บรรลุผลลัพธ์ที่ดีที่สุด
   2. การปฏิบัติงานตามยุทธศาสตร์ หมายถึง การดำเนินกิจกรรมหรือโครงการต่าง ๆ ในองค์กร โดยมีแนวทางและแผนการที่สอดคล้องกับแผนยุทธศาสตร์ที่กำหนดไว้ โดยรวมถึงการจัดการทรัพยากร การกำหนดกิจกรรม และการวัดผล 
เพื่อสร้างความก้าวหน้าและพัฒนาองค์กรให้เกิดผลสำเร็จอย่างยั่งยืน</t>
  </si>
  <si>
    <t>รอบที่ 2/</t>
  </si>
  <si>
    <t xml:space="preserve">องค์ประกอบที่ 1 ปริมาณงาน </t>
  </si>
  <si>
    <t xml:space="preserve">ร้อยละ </t>
  </si>
  <si>
    <t>องค์ประกอบที่ 5 ความร่วมมือในการปฏิบัติงานและการขับเคลื่อนยุทธศาสตร์</t>
  </si>
  <si>
    <t>องค์ประกอบที่ 3 ผลผลิตของงาน</t>
  </si>
  <si>
    <t>องค์ประกอบที่ 2 คุณภาพของงาน</t>
  </si>
  <si>
    <t>คะแนนรวม</t>
  </si>
  <si>
    <t xml:space="preserve">น้ำหนัก
100 </t>
  </si>
  <si>
    <t xml:space="preserve">ผลที่ได้ </t>
  </si>
  <si>
    <t xml:space="preserve">คะแนนที่นำไปกรอกใน HRD (เต็ม 5) </t>
  </si>
  <si>
    <t>ถึง 30 พฤศจิกายน</t>
  </si>
  <si>
    <t xml:space="preserve">ถึง 31 พฤษภาคม  </t>
  </si>
  <si>
    <t xml:space="preserve">  </t>
  </si>
  <si>
    <t xml:space="preserve">แบบฟอร์มข้อตกลงการกำหนดตัวชี้วัดเพื่อประเมินผลการปฏิบัติราชการ (Performmance Agreement) </t>
  </si>
  <si>
    <t>สรุปผลการประเมินข้อตกลงในการปฏิบัติราชการ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</si>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</sst>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u/>
      <sz val="16"/>
      <name val="TH SarabunPSK"/>
      <family val="2"/>
    </font>
    <font>
      <b/>
      <sz val="16"/>
      <name val="Wingdings"/>
      <charset val="2"/>
    </font>
    <font>
      <b/>
      <sz val="12.8"/>
      <name val="TH SarabunPSK"/>
      <family val="2"/>
    </font>
    <font>
      <b/>
      <sz val="12"/>
      <name val="TH SarabunPSK"/>
      <family val="2"/>
    </font>
    <font>
      <sz val="12"/>
      <color indexed="81"/>
      <name val="Tahoma"/>
      <family val="2"/>
    </font>
    <font>
      <sz val="9"/>
      <color indexed="81"/>
      <name val="Tahoma"/>
      <charset val="22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top"/>
    </xf>
    <xf numFmtId="0" fontId="4" fillId="2" borderId="1" xfId="1" applyFont="1" applyFill="1" applyBorder="1" applyAlignment="1">
      <alignment horizontal="center" vertical="center"/>
    </xf>
    <xf numFmtId="0" fontId="5" fillId="2" borderId="0" xfId="1" applyFont="1" applyFill="1"/>
    <xf numFmtId="0" fontId="4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5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5" fillId="2" borderId="0" xfId="1" applyFont="1" applyFill="1" applyAlignment="1">
      <alignment horizontal="right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4" fillId="2" borderId="4" xfId="1" applyFont="1" applyFill="1" applyBorder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4" fillId="2" borderId="0" xfId="1" applyFont="1" applyFill="1"/>
    <xf numFmtId="0" fontId="5" fillId="4" borderId="6" xfId="1" applyFont="1" applyFill="1" applyBorder="1" applyAlignment="1">
      <alignment horizontal="left" vertical="top" wrapText="1"/>
    </xf>
    <xf numFmtId="0" fontId="5" fillId="4" borderId="13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4" fillId="2" borderId="0" xfId="1" applyFont="1" applyFill="1" applyAlignment="1">
      <alignment horizontal="center" vertical="top"/>
    </xf>
    <xf numFmtId="0" fontId="5" fillId="4" borderId="29" xfId="1" applyFont="1" applyFill="1" applyBorder="1" applyAlignment="1">
      <alignment horizontal="left" vertical="top" wrapText="1"/>
    </xf>
    <xf numFmtId="0" fontId="5" fillId="4" borderId="30" xfId="1" applyFont="1" applyFill="1" applyBorder="1" applyAlignment="1">
      <alignment horizontal="center" vertical="top" wrapText="1"/>
    </xf>
    <xf numFmtId="0" fontId="4" fillId="5" borderId="30" xfId="1" applyFont="1" applyFill="1" applyBorder="1" applyAlignment="1">
      <alignment horizontal="center" vertical="top" wrapText="1"/>
    </xf>
    <xf numFmtId="0" fontId="5" fillId="0" borderId="28" xfId="1" applyFont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5" fillId="0" borderId="24" xfId="1" applyFont="1" applyBorder="1" applyAlignment="1">
      <alignment horizontal="center" vertical="top" wrapText="1"/>
    </xf>
    <xf numFmtId="0" fontId="5" fillId="4" borderId="8" xfId="1" applyFont="1" applyFill="1" applyBorder="1" applyAlignment="1">
      <alignment horizontal="left" vertical="top" wrapText="1"/>
    </xf>
    <xf numFmtId="0" fontId="5" fillId="4" borderId="14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center" vertical="top" wrapText="1"/>
    </xf>
    <xf numFmtId="0" fontId="5" fillId="0" borderId="33" xfId="1" applyFont="1" applyBorder="1" applyAlignment="1">
      <alignment horizontal="center" vertical="top" wrapText="1"/>
    </xf>
    <xf numFmtId="0" fontId="5" fillId="4" borderId="34" xfId="1" applyFont="1" applyFill="1" applyBorder="1" applyAlignment="1">
      <alignment horizontal="left" vertical="top" wrapText="1"/>
    </xf>
    <xf numFmtId="0" fontId="4" fillId="0" borderId="18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5" fillId="0" borderId="0" xfId="1" applyFont="1" applyAlignment="1">
      <alignment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0" borderId="0" xfId="1" applyFont="1" applyAlignment="1">
      <alignment horizontal="left" wrapText="1"/>
    </xf>
    <xf numFmtId="0" fontId="4" fillId="3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18" xfId="1" applyFont="1" applyBorder="1" applyAlignment="1">
      <alignment horizontal="right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center" vertical="center"/>
    </xf>
    <xf numFmtId="1" fontId="4" fillId="4" borderId="2" xfId="1" applyNumberFormat="1" applyFont="1" applyFill="1" applyBorder="1" applyAlignment="1">
      <alignment horizontal="center" vertical="center" wrapText="1"/>
    </xf>
    <xf numFmtId="1" fontId="4" fillId="4" borderId="17" xfId="1" applyNumberFormat="1" applyFont="1" applyFill="1" applyBorder="1" applyAlignment="1">
      <alignment horizontal="center" vertical="center" wrapText="1"/>
    </xf>
    <xf numFmtId="1" fontId="4" fillId="4" borderId="31" xfId="1" applyNumberFormat="1" applyFont="1" applyFill="1" applyBorder="1" applyAlignment="1">
      <alignment horizontal="center" vertical="center" wrapText="1"/>
    </xf>
    <xf numFmtId="1" fontId="4" fillId="6" borderId="23" xfId="1" applyNumberFormat="1" applyFont="1" applyFill="1" applyBorder="1" applyAlignment="1">
      <alignment horizontal="center" vertical="center" wrapText="1"/>
    </xf>
    <xf numFmtId="1" fontId="4" fillId="6" borderId="25" xfId="1" applyNumberFormat="1" applyFont="1" applyFill="1" applyBorder="1" applyAlignment="1">
      <alignment horizontal="center" vertical="center" wrapText="1"/>
    </xf>
    <xf numFmtId="1" fontId="4" fillId="6" borderId="32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1" fontId="4" fillId="6" borderId="12" xfId="1" applyNumberFormat="1" applyFont="1" applyFill="1" applyBorder="1" applyAlignment="1">
      <alignment horizontal="center" vertical="center" wrapText="1"/>
    </xf>
    <xf numFmtId="1" fontId="4" fillId="6" borderId="16" xfId="1" applyNumberFormat="1" applyFont="1" applyFill="1" applyBorder="1" applyAlignment="1">
      <alignment horizontal="center" vertical="center" wrapText="1"/>
    </xf>
    <xf numFmtId="1" fontId="4" fillId="6" borderId="35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7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1557606</xdr:colOff>
      <xdr:row>3</xdr:row>
      <xdr:rowOff>47625</xdr:rowOff>
    </xdr:from>
    <xdr:to>
      <xdr:col>6</xdr:col>
      <xdr:colOff>1745385</xdr:colOff>
      <xdr:row>3</xdr:row>
      <xdr:rowOff>278946</xdr:rowOff>
    </xdr:to>
    <xdr:sp macro="" textlink="">
      <xdr:nvSpPr>
        <xdr:cNvPr id="2" name="Oval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41825" y="833438"/>
          <a:ext cx="187779" cy="231321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6</xdr:col>
      <xdr:colOff>1557606</xdr:colOff>
      <xdr:row>4</xdr:row>
      <xdr:rowOff>47625</xdr:rowOff>
    </xdr:from>
    <xdr:to>
      <xdr:col>6</xdr:col>
      <xdr:colOff>1745385</xdr:colOff>
      <xdr:row>4</xdr:row>
      <xdr:rowOff>278946</xdr:rowOff>
    </xdr:to>
    <xdr:sp macro="" textlink="">
      <xdr:nvSpPr>
        <xdr:cNvPr id="3" name="Oval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41825" y="1143000"/>
          <a:ext cx="187779" cy="23132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1557606</xdr:colOff>
      <xdr:row>3</xdr:row>
      <xdr:rowOff>47625</xdr:rowOff>
    </xdr:from>
    <xdr:to>
      <xdr:col>6</xdr:col>
      <xdr:colOff>1745385</xdr:colOff>
      <xdr:row>3</xdr:row>
      <xdr:rowOff>278946</xdr:rowOff>
    </xdr:to>
    <xdr:sp macro="" textlink="">
      <xdr:nvSpPr>
        <xdr:cNvPr id="2" name="Oval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641825" y="833438"/>
          <a:ext cx="187779" cy="231321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6</xdr:col>
      <xdr:colOff>1557606</xdr:colOff>
      <xdr:row>4</xdr:row>
      <xdr:rowOff>47625</xdr:rowOff>
    </xdr:from>
    <xdr:to>
      <xdr:col>6</xdr:col>
      <xdr:colOff>1745385</xdr:colOff>
      <xdr:row>4</xdr:row>
      <xdr:rowOff>278946</xdr:rowOff>
    </xdr:to>
    <xdr:sp macro="" textlink="">
      <xdr:nvSpPr>
        <xdr:cNvPr id="3" name="Oval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641825" y="1143000"/>
          <a:ext cx="187779" cy="23132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1563840</xdr:colOff>
      <xdr:row>3</xdr:row>
      <xdr:rowOff>47625</xdr:rowOff>
    </xdr:from>
    <xdr:to>
      <xdr:col>6</xdr:col>
      <xdr:colOff>1751619</xdr:colOff>
      <xdr:row>3</xdr:row>
      <xdr:rowOff>278946</xdr:rowOff>
    </xdr:to>
    <xdr:sp macro="" textlink="">
      <xdr:nvSpPr>
        <xdr:cNvPr id="12" name="Oval 1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648059" y="833438"/>
          <a:ext cx="187779" cy="231321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6</xdr:col>
      <xdr:colOff>1563840</xdr:colOff>
      <xdr:row>4</xdr:row>
      <xdr:rowOff>47625</xdr:rowOff>
    </xdr:from>
    <xdr:to>
      <xdr:col>6</xdr:col>
      <xdr:colOff>1751619</xdr:colOff>
      <xdr:row>4</xdr:row>
      <xdr:rowOff>278946</xdr:rowOff>
    </xdr:to>
    <xdr:sp macro="" textlink="">
      <xdr:nvSpPr>
        <xdr:cNvPr id="13" name="Oval 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648059" y="1143000"/>
          <a:ext cx="187779" cy="231321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1563840</xdr:colOff>
      <xdr:row>3</xdr:row>
      <xdr:rowOff>47625</xdr:rowOff>
    </xdr:from>
    <xdr:to>
      <xdr:col>6</xdr:col>
      <xdr:colOff>1751619</xdr:colOff>
      <xdr:row>3</xdr:row>
      <xdr:rowOff>278946</xdr:rowOff>
    </xdr:to>
    <xdr:sp macro="" textlink="">
      <xdr:nvSpPr>
        <xdr:cNvPr id="2" name="Oval 13">
          <a:extLst>
            <a:ext uri="{FF2B5EF4-FFF2-40B4-BE49-F238E27FC236}">
              <a16:creationId xmlns:a16="http://schemas.microsoft.com/office/drawing/2014/main" id="{73736744-F382-4E7F-99A0-C4546760777B}"/>
            </a:ext>
          </a:extLst>
        </xdr:cNvPr>
        <xdr:cNvSpPr/>
      </xdr:nvSpPr>
      <xdr:spPr>
        <a:xfrm>
          <a:off x="8650440" y="838200"/>
          <a:ext cx="187779" cy="231321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>
    <xdr:from>
      <xdr:col>6</xdr:col>
      <xdr:colOff>1563840</xdr:colOff>
      <xdr:row>4</xdr:row>
      <xdr:rowOff>47625</xdr:rowOff>
    </xdr:from>
    <xdr:to>
      <xdr:col>6</xdr:col>
      <xdr:colOff>1751619</xdr:colOff>
      <xdr:row>4</xdr:row>
      <xdr:rowOff>278946</xdr:rowOff>
    </xdr:to>
    <xdr:sp macro="" textlink="">
      <xdr:nvSpPr>
        <xdr:cNvPr id="3" name="Oval 13">
          <a:extLst>
            <a:ext uri="{FF2B5EF4-FFF2-40B4-BE49-F238E27FC236}">
              <a16:creationId xmlns:a16="http://schemas.microsoft.com/office/drawing/2014/main" id="{8859EF69-01D7-4EB6-A7C5-FD36FEBFB7F3}"/>
            </a:ext>
          </a:extLst>
        </xdr:cNvPr>
        <xdr:cNvSpPr/>
      </xdr:nvSpPr>
      <xdr:spPr>
        <a:xfrm>
          <a:off x="8650440" y="1152525"/>
          <a:ext cx="187779" cy="231321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view="pageBreakPreview" zoomScale="80" zoomScaleNormal="70" zoomScaleSheetLayoutView="80" workbookViewId="0">
      <selection activeCell="W16" sqref="W16"/>
    </sheetView>
  </sheetViews>
  <sheetFormatPr defaultColWidth="9" defaultRowHeight="24.75" customHeight="1"/>
  <cols>
    <col min="1" max="1" width="9.28515625" style="4" customWidth="1"/>
    <col min="2" max="2" width="37.7109375" style="4" customWidth="1"/>
    <col min="3" max="3" width="8.7109375" style="22" customWidth="1"/>
    <col min="4" max="4" width="5.5703125" style="4" customWidth="1"/>
    <col min="5" max="5" width="36.7109375" style="4" customWidth="1"/>
    <col min="6" max="6" width="8.28515625" style="22" customWidth="1"/>
    <col min="7" max="7" width="36.7109375" style="4" customWidth="1"/>
    <col min="8" max="13" width="8.7109375" style="4" customWidth="1"/>
    <col min="14" max="14" width="8.7109375" style="20" customWidth="1"/>
    <col min="15" max="16384" width="9" style="4"/>
  </cols>
  <sheetData>
    <row r="1" spans="1:22" ht="29.1" customHeight="1" thickBot="1">
      <c r="A1" s="75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22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2" s="6" customFormat="1" ht="24.95" customHeight="1">
      <c r="A3" s="5" t="s">
        <v>10</v>
      </c>
      <c r="B3" s="12"/>
      <c r="C3" s="5" t="s">
        <v>13</v>
      </c>
      <c r="D3" s="25"/>
      <c r="E3" s="5"/>
      <c r="F3" s="1"/>
      <c r="G3" s="5"/>
      <c r="N3" s="7"/>
    </row>
    <row r="4" spans="1:22" s="9" customFormat="1" ht="24.95" customHeight="1">
      <c r="A4" s="8" t="s">
        <v>9</v>
      </c>
      <c r="B4" s="12"/>
      <c r="C4" s="5" t="s">
        <v>14</v>
      </c>
      <c r="D4" s="25"/>
      <c r="E4" s="12"/>
      <c r="F4" s="11"/>
      <c r="G4" s="23" t="s">
        <v>23</v>
      </c>
      <c r="H4" s="8"/>
      <c r="I4" s="78" t="s">
        <v>16</v>
      </c>
      <c r="J4" s="78"/>
      <c r="K4" s="8"/>
      <c r="L4" s="6" t="s">
        <v>17</v>
      </c>
      <c r="M4" s="6"/>
      <c r="N4" s="40"/>
    </row>
    <row r="5" spans="1:22" s="12" customFormat="1" ht="24.95" customHeight="1">
      <c r="A5" s="10" t="s">
        <v>25</v>
      </c>
      <c r="B5" s="5"/>
      <c r="C5" s="11"/>
      <c r="D5" s="5"/>
      <c r="E5" s="5"/>
      <c r="F5" s="11"/>
      <c r="G5" s="23" t="s">
        <v>22</v>
      </c>
      <c r="H5" s="8"/>
      <c r="I5" s="79" t="s">
        <v>18</v>
      </c>
      <c r="J5" s="79"/>
      <c r="K5" s="8"/>
      <c r="L5" s="6" t="s">
        <v>19</v>
      </c>
      <c r="M5" s="6"/>
      <c r="N5" s="40"/>
    </row>
    <row r="6" spans="1:22" s="1" customFormat="1" ht="24.95" customHeight="1">
      <c r="A6" s="72" t="s">
        <v>26</v>
      </c>
      <c r="B6" s="73"/>
      <c r="C6" s="73"/>
      <c r="D6" s="73"/>
      <c r="E6" s="73"/>
      <c r="F6" s="15"/>
      <c r="G6" s="15"/>
      <c r="H6" s="15"/>
      <c r="I6" s="15"/>
      <c r="J6" s="15"/>
      <c r="K6" s="15"/>
      <c r="L6" s="15"/>
      <c r="M6" s="15"/>
      <c r="N6" s="16"/>
    </row>
    <row r="7" spans="1:22" s="1" customFormat="1" ht="24.95" customHeight="1">
      <c r="A7" s="74" t="s">
        <v>28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22" s="1" customFormat="1" ht="24.95" customHeight="1">
      <c r="A8" s="80" t="s">
        <v>6</v>
      </c>
      <c r="B8" s="81"/>
      <c r="C8" s="84" t="s">
        <v>8</v>
      </c>
      <c r="D8" s="86" t="s">
        <v>7</v>
      </c>
      <c r="E8" s="87"/>
      <c r="F8" s="84" t="s">
        <v>8</v>
      </c>
      <c r="G8" s="90" t="s">
        <v>5</v>
      </c>
      <c r="H8" s="92" t="s">
        <v>3</v>
      </c>
      <c r="I8" s="93"/>
      <c r="J8" s="93"/>
      <c r="K8" s="93"/>
      <c r="L8" s="94"/>
      <c r="M8" s="95" t="s">
        <v>4</v>
      </c>
      <c r="N8" s="96"/>
    </row>
    <row r="9" spans="1:22" s="1" customFormat="1" ht="24.95" customHeight="1">
      <c r="A9" s="82"/>
      <c r="B9" s="83"/>
      <c r="C9" s="85"/>
      <c r="D9" s="88"/>
      <c r="E9" s="89"/>
      <c r="F9" s="85"/>
      <c r="G9" s="91"/>
      <c r="H9" s="34">
        <v>1</v>
      </c>
      <c r="I9" s="33">
        <v>2</v>
      </c>
      <c r="J9" s="3">
        <v>3</v>
      </c>
      <c r="K9" s="3">
        <v>4</v>
      </c>
      <c r="L9" s="13">
        <v>5</v>
      </c>
      <c r="M9" s="97"/>
      <c r="N9" s="98"/>
    </row>
    <row r="10" spans="1:22" s="1" customFormat="1" ht="24.95" customHeight="1">
      <c r="A10" s="33"/>
      <c r="B10" s="13"/>
      <c r="C10" s="3">
        <v>100</v>
      </c>
      <c r="D10" s="33"/>
      <c r="E10" s="41"/>
      <c r="F10" s="43"/>
      <c r="G10" s="42"/>
      <c r="H10" s="17"/>
      <c r="I10" s="17"/>
      <c r="J10" s="17"/>
      <c r="K10" s="17"/>
      <c r="L10" s="3"/>
      <c r="M10" s="68"/>
      <c r="N10" s="69"/>
      <c r="V10" s="1" t="s">
        <v>49</v>
      </c>
    </row>
    <row r="11" spans="1:22" s="1" customFormat="1" ht="24.95" customHeight="1">
      <c r="A11" s="33"/>
      <c r="B11" s="13"/>
      <c r="C11" s="3"/>
      <c r="D11" s="33"/>
      <c r="E11" s="41"/>
      <c r="F11" s="43"/>
      <c r="G11" s="42"/>
      <c r="H11" s="17"/>
      <c r="I11" s="17"/>
      <c r="J11" s="17"/>
      <c r="K11" s="17"/>
      <c r="L11" s="3"/>
      <c r="M11" s="68"/>
      <c r="N11" s="69"/>
    </row>
    <row r="12" spans="1:22" s="1" customFormat="1" ht="24.95" customHeight="1">
      <c r="A12" s="33"/>
      <c r="B12" s="13"/>
      <c r="C12" s="3"/>
      <c r="D12" s="33"/>
      <c r="E12" s="41"/>
      <c r="F12" s="43"/>
      <c r="G12" s="42"/>
      <c r="H12" s="17"/>
      <c r="I12" s="17"/>
      <c r="J12" s="17"/>
      <c r="K12" s="17"/>
      <c r="L12" s="3"/>
      <c r="M12" s="68"/>
      <c r="N12" s="69"/>
    </row>
    <row r="13" spans="1:22" s="1" customFormat="1" ht="24.95" customHeight="1">
      <c r="A13" s="33"/>
      <c r="B13" s="13"/>
      <c r="C13" s="3"/>
      <c r="D13" s="33"/>
      <c r="E13" s="41"/>
      <c r="F13" s="43"/>
      <c r="G13" s="42"/>
      <c r="H13" s="17"/>
      <c r="I13" s="17"/>
      <c r="J13" s="17"/>
      <c r="K13" s="17"/>
      <c r="L13" s="3"/>
      <c r="M13" s="68"/>
      <c r="N13" s="69"/>
    </row>
    <row r="14" spans="1:22" s="1" customFormat="1" ht="24.95" customHeight="1">
      <c r="A14" s="33"/>
      <c r="B14" s="13"/>
      <c r="C14" s="3"/>
      <c r="D14" s="33"/>
      <c r="E14" s="41"/>
      <c r="F14" s="43"/>
      <c r="G14" s="42"/>
      <c r="H14" s="17"/>
      <c r="I14" s="17"/>
      <c r="J14" s="17"/>
      <c r="K14" s="17"/>
      <c r="L14" s="3"/>
      <c r="M14" s="68"/>
      <c r="N14" s="69"/>
    </row>
    <row r="15" spans="1:22" s="1" customFormat="1" ht="24.95" customHeight="1">
      <c r="A15" s="33"/>
      <c r="B15" s="13"/>
      <c r="C15" s="3"/>
      <c r="D15" s="33"/>
      <c r="E15" s="41"/>
      <c r="F15" s="43"/>
      <c r="G15" s="42"/>
      <c r="H15" s="17"/>
      <c r="I15" s="17"/>
      <c r="J15" s="17"/>
      <c r="K15" s="17"/>
      <c r="L15" s="3"/>
      <c r="M15" s="68"/>
      <c r="N15" s="69"/>
    </row>
    <row r="16" spans="1:22" s="1" customFormat="1" ht="24.95" customHeight="1">
      <c r="A16" s="33"/>
      <c r="B16" s="13"/>
      <c r="C16" s="3"/>
      <c r="D16" s="33"/>
      <c r="E16" s="41"/>
      <c r="F16" s="43"/>
      <c r="G16" s="42"/>
      <c r="H16" s="17"/>
      <c r="I16" s="17"/>
      <c r="J16" s="17"/>
      <c r="K16" s="17"/>
      <c r="L16" s="3"/>
      <c r="M16" s="68"/>
      <c r="N16" s="69"/>
    </row>
    <row r="17" spans="1:14" s="1" customFormat="1" ht="24.95" customHeight="1">
      <c r="A17" s="39"/>
      <c r="B17" s="13"/>
      <c r="C17" s="3"/>
      <c r="D17" s="33"/>
      <c r="E17" s="41"/>
      <c r="F17" s="43"/>
      <c r="G17" s="42"/>
      <c r="H17" s="17"/>
      <c r="I17" s="17"/>
      <c r="J17" s="17"/>
      <c r="K17" s="17"/>
      <c r="L17" s="3"/>
      <c r="M17" s="68"/>
      <c r="N17" s="69"/>
    </row>
    <row r="18" spans="1:14" s="1" customFormat="1" ht="24.95" customHeight="1">
      <c r="A18" s="39"/>
      <c r="B18" s="13"/>
      <c r="C18" s="3"/>
      <c r="D18" s="33"/>
      <c r="E18" s="41"/>
      <c r="F18" s="43"/>
      <c r="G18" s="42"/>
      <c r="H18" s="17"/>
      <c r="I18" s="17"/>
      <c r="J18" s="17"/>
      <c r="K18" s="17"/>
      <c r="L18" s="3"/>
      <c r="M18" s="68"/>
      <c r="N18" s="69"/>
    </row>
    <row r="19" spans="1:14" ht="27.95" customHeight="1">
      <c r="A19" s="4" t="s">
        <v>29</v>
      </c>
      <c r="B19" s="35"/>
      <c r="C19" s="37"/>
      <c r="D19" s="35"/>
      <c r="E19" s="35"/>
      <c r="F19" s="37"/>
      <c r="G19" s="35"/>
      <c r="H19" s="35"/>
      <c r="I19" s="35"/>
      <c r="J19" s="35"/>
      <c r="K19" s="35"/>
      <c r="L19" s="35"/>
      <c r="M19" s="35"/>
      <c r="N19" s="38"/>
    </row>
    <row r="20" spans="1:14" s="9" customFormat="1" ht="50.1" customHeight="1">
      <c r="A20" s="2"/>
      <c r="B20" s="12"/>
      <c r="C20" s="27"/>
      <c r="D20" s="12"/>
      <c r="E20" s="12"/>
      <c r="F20" s="27"/>
      <c r="G20" s="12"/>
      <c r="H20" s="12"/>
      <c r="I20" s="12"/>
      <c r="J20" s="12"/>
      <c r="K20" s="12"/>
      <c r="L20" s="12"/>
      <c r="M20" s="12"/>
      <c r="N20" s="28"/>
    </row>
    <row r="21" spans="1:14" ht="24.95" customHeight="1">
      <c r="A21" s="35"/>
      <c r="B21" s="35"/>
      <c r="C21" s="36" t="s">
        <v>0</v>
      </c>
      <c r="D21" s="35"/>
      <c r="E21" s="35"/>
      <c r="F21" s="71" t="s">
        <v>1</v>
      </c>
      <c r="G21" s="71"/>
      <c r="H21" s="36" t="s">
        <v>0</v>
      </c>
      <c r="I21" s="35"/>
      <c r="J21" s="36"/>
      <c r="K21" s="36"/>
      <c r="L21" s="35"/>
      <c r="M21" s="71" t="s">
        <v>2</v>
      </c>
      <c r="N21" s="71"/>
    </row>
    <row r="22" spans="1:14" ht="24.95" customHeight="1">
      <c r="C22" s="19" t="s">
        <v>32</v>
      </c>
      <c r="D22" s="70"/>
      <c r="E22" s="70"/>
      <c r="F22" s="44" t="s">
        <v>33</v>
      </c>
      <c r="H22" s="19" t="s">
        <v>32</v>
      </c>
      <c r="I22" s="70"/>
      <c r="J22" s="70"/>
      <c r="K22" s="70"/>
      <c r="L22" s="70"/>
      <c r="M22" s="44" t="s">
        <v>33</v>
      </c>
      <c r="N22" s="4"/>
    </row>
    <row r="23" spans="1:14" ht="30" customHeight="1">
      <c r="D23" s="70" t="s">
        <v>24</v>
      </c>
      <c r="E23" s="70"/>
      <c r="I23" s="70" t="s">
        <v>24</v>
      </c>
      <c r="J23" s="70"/>
      <c r="K23" s="70"/>
      <c r="L23" s="70"/>
      <c r="M23" s="22"/>
      <c r="N23" s="4"/>
    </row>
  </sheetData>
  <mergeCells count="27">
    <mergeCell ref="M13:N13"/>
    <mergeCell ref="A1:N1"/>
    <mergeCell ref="I4:J4"/>
    <mergeCell ref="I5:J5"/>
    <mergeCell ref="A8:B9"/>
    <mergeCell ref="C8:C9"/>
    <mergeCell ref="D8:E9"/>
    <mergeCell ref="F8:F9"/>
    <mergeCell ref="G8:G9"/>
    <mergeCell ref="H8:L8"/>
    <mergeCell ref="M8:N9"/>
    <mergeCell ref="M14:N14"/>
    <mergeCell ref="D23:E23"/>
    <mergeCell ref="I23:L23"/>
    <mergeCell ref="F21:G21"/>
    <mergeCell ref="A6:E6"/>
    <mergeCell ref="M10:N10"/>
    <mergeCell ref="M21:N21"/>
    <mergeCell ref="M18:N18"/>
    <mergeCell ref="M15:N15"/>
    <mergeCell ref="M16:N16"/>
    <mergeCell ref="D22:E22"/>
    <mergeCell ref="I22:L22"/>
    <mergeCell ref="M17:N17"/>
    <mergeCell ref="A7:N7"/>
    <mergeCell ref="M11:N11"/>
    <mergeCell ref="M12:N12"/>
  </mergeCells>
  <printOptions horizontalCentered="1"/>
  <pageMargins left="0.118110236220472" right="0.118110236220472" top="0.39370078740157499" bottom="0.39370078740157499" header="0.31496062992126" footer="0.31496062992126"/>
  <pageSetup paperSize="9" scale="7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view="pageBreakPreview" zoomScale="80" zoomScaleNormal="70" zoomScaleSheetLayoutView="80" workbookViewId="0">
      <selection sqref="A1:N1"/>
    </sheetView>
  </sheetViews>
  <sheetFormatPr defaultColWidth="9" defaultRowHeight="24.75" customHeight="1"/>
  <cols>
    <col min="1" max="1" width="9.28515625" style="4" customWidth="1"/>
    <col min="2" max="2" width="37.7109375" style="4" customWidth="1"/>
    <col min="3" max="3" width="8.7109375" style="22" customWidth="1"/>
    <col min="4" max="4" width="5.5703125" style="4" customWidth="1"/>
    <col min="5" max="5" width="36.7109375" style="4" customWidth="1"/>
    <col min="6" max="6" width="8.28515625" style="22" customWidth="1"/>
    <col min="7" max="7" width="36.7109375" style="4" customWidth="1"/>
    <col min="8" max="13" width="8.7109375" style="4" customWidth="1"/>
    <col min="14" max="14" width="8.7109375" style="20" customWidth="1"/>
    <col min="15" max="16384" width="9" style="4"/>
  </cols>
  <sheetData>
    <row r="1" spans="1:14" ht="29.1" customHeight="1" thickBot="1">
      <c r="A1" s="75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6" customFormat="1" ht="24.95" customHeight="1">
      <c r="A3" s="5" t="s">
        <v>10</v>
      </c>
      <c r="B3" s="12">
        <f>แบบฟอร์มข้อตกลงปริมาณ!B3</f>
        <v>0</v>
      </c>
      <c r="C3" s="5" t="s">
        <v>13</v>
      </c>
      <c r="D3" s="25">
        <f>แบบฟอร์มข้อตกลงปริมาณ!D3</f>
        <v>0</v>
      </c>
      <c r="E3" s="5"/>
      <c r="F3" s="1"/>
      <c r="G3" s="5"/>
      <c r="N3" s="7"/>
    </row>
    <row r="4" spans="1:14" s="9" customFormat="1" ht="24.95" customHeight="1">
      <c r="A4" s="8" t="s">
        <v>9</v>
      </c>
      <c r="B4" s="12">
        <f>แบบฟอร์มข้อตกลงปริมาณ!B4</f>
        <v>0</v>
      </c>
      <c r="C4" s="5" t="s">
        <v>14</v>
      </c>
      <c r="D4" s="25">
        <f>แบบฟอร์มข้อตกลงปริมาณ!D4</f>
        <v>0</v>
      </c>
      <c r="E4" s="12"/>
      <c r="F4" s="11"/>
      <c r="G4" s="23" t="s">
        <v>23</v>
      </c>
      <c r="H4" s="8">
        <f>แบบฟอร์มข้อตกลงปริมาณ!H4</f>
        <v>0</v>
      </c>
      <c r="I4" s="78" t="s">
        <v>16</v>
      </c>
      <c r="J4" s="78"/>
      <c r="K4" s="8">
        <f>แบบฟอร์มข้อตกลงปริมาณ!K4</f>
        <v>0</v>
      </c>
      <c r="L4" s="6" t="s">
        <v>17</v>
      </c>
      <c r="M4" s="6"/>
      <c r="N4" s="40">
        <f>แบบฟอร์มข้อตกลงปริมาณ!N4</f>
        <v>0</v>
      </c>
    </row>
    <row r="5" spans="1:14" s="12" customFormat="1" ht="24.95" customHeight="1">
      <c r="A5" s="10" t="s">
        <v>25</v>
      </c>
      <c r="B5" s="5"/>
      <c r="C5" s="11"/>
      <c r="D5" s="5"/>
      <c r="E5" s="5"/>
      <c r="F5" s="11"/>
      <c r="G5" s="23" t="s">
        <v>22</v>
      </c>
      <c r="H5" s="8">
        <f>แบบฟอร์มข้อตกลงปริมาณ!H5</f>
        <v>0</v>
      </c>
      <c r="I5" s="79" t="s">
        <v>18</v>
      </c>
      <c r="J5" s="79"/>
      <c r="K5" s="8">
        <f>แบบฟอร์มข้อตกลงปริมาณ!K5</f>
        <v>0</v>
      </c>
      <c r="L5" s="6" t="s">
        <v>19</v>
      </c>
      <c r="M5" s="6"/>
      <c r="N5" s="40">
        <f>แบบฟอร์มข้อตกลงปริมาณ!N5</f>
        <v>0</v>
      </c>
    </row>
    <row r="6" spans="1:14" s="1" customFormat="1" ht="24.95" customHeight="1">
      <c r="A6" s="72" t="s">
        <v>20</v>
      </c>
      <c r="B6" s="73"/>
      <c r="C6" s="73"/>
      <c r="D6" s="73"/>
      <c r="E6" s="73"/>
      <c r="F6" s="15"/>
      <c r="G6" s="15"/>
      <c r="H6" s="15"/>
      <c r="I6" s="15"/>
      <c r="J6" s="15"/>
      <c r="K6" s="15"/>
      <c r="L6" s="15"/>
      <c r="M6" s="15"/>
      <c r="N6" s="16"/>
    </row>
    <row r="7" spans="1:14" s="1" customFormat="1" ht="24" customHeight="1">
      <c r="A7" s="99" t="s">
        <v>30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s="1" customFormat="1" ht="24.95" customHeight="1">
      <c r="A8" s="80" t="s">
        <v>6</v>
      </c>
      <c r="B8" s="81"/>
      <c r="C8" s="84" t="s">
        <v>8</v>
      </c>
      <c r="D8" s="86" t="s">
        <v>7</v>
      </c>
      <c r="E8" s="87"/>
      <c r="F8" s="84" t="s">
        <v>8</v>
      </c>
      <c r="G8" s="90" t="s">
        <v>5</v>
      </c>
      <c r="H8" s="92" t="s">
        <v>3</v>
      </c>
      <c r="I8" s="93"/>
      <c r="J8" s="93"/>
      <c r="K8" s="93"/>
      <c r="L8" s="94"/>
      <c r="M8" s="95" t="s">
        <v>4</v>
      </c>
      <c r="N8" s="96"/>
    </row>
    <row r="9" spans="1:14" s="1" customFormat="1" ht="24.95" customHeight="1">
      <c r="A9" s="82"/>
      <c r="B9" s="83"/>
      <c r="C9" s="85"/>
      <c r="D9" s="88"/>
      <c r="E9" s="89"/>
      <c r="F9" s="85"/>
      <c r="G9" s="91"/>
      <c r="H9" s="34">
        <v>1</v>
      </c>
      <c r="I9" s="33">
        <v>2</v>
      </c>
      <c r="J9" s="3">
        <v>3</v>
      </c>
      <c r="K9" s="3">
        <v>4</v>
      </c>
      <c r="L9" s="13">
        <v>5</v>
      </c>
      <c r="M9" s="97"/>
      <c r="N9" s="98"/>
    </row>
    <row r="10" spans="1:14" s="1" customFormat="1" ht="24.95" customHeight="1">
      <c r="A10" s="39"/>
      <c r="B10" s="13"/>
      <c r="C10" s="3">
        <v>100</v>
      </c>
      <c r="D10" s="18"/>
      <c r="E10" s="41"/>
      <c r="F10" s="43"/>
      <c r="G10" s="42"/>
      <c r="H10" s="17"/>
      <c r="I10" s="17"/>
      <c r="J10" s="17"/>
      <c r="K10" s="17"/>
      <c r="L10" s="3"/>
      <c r="M10" s="68"/>
      <c r="N10" s="69"/>
    </row>
    <row r="11" spans="1:14" s="1" customFormat="1" ht="24.95" customHeight="1">
      <c r="A11" s="39"/>
      <c r="B11" s="13"/>
      <c r="C11" s="3"/>
      <c r="D11" s="18"/>
      <c r="E11" s="41"/>
      <c r="F11" s="43"/>
      <c r="G11" s="42"/>
      <c r="H11" s="17"/>
      <c r="I11" s="17"/>
      <c r="J11" s="17"/>
      <c r="K11" s="17"/>
      <c r="L11" s="3"/>
      <c r="M11" s="68"/>
      <c r="N11" s="69"/>
    </row>
    <row r="12" spans="1:14" s="1" customFormat="1" ht="24.95" customHeight="1">
      <c r="A12" s="39"/>
      <c r="B12" s="13"/>
      <c r="C12" s="3"/>
      <c r="D12" s="18"/>
      <c r="E12" s="41"/>
      <c r="F12" s="43"/>
      <c r="G12" s="42"/>
      <c r="H12" s="17"/>
      <c r="I12" s="17"/>
      <c r="J12" s="17"/>
      <c r="K12" s="17"/>
      <c r="L12" s="3"/>
      <c r="M12" s="68"/>
      <c r="N12" s="69"/>
    </row>
    <row r="13" spans="1:14" s="1" customFormat="1" ht="24.95" customHeight="1">
      <c r="A13" s="39"/>
      <c r="B13" s="13"/>
      <c r="C13" s="3"/>
      <c r="D13" s="18"/>
      <c r="E13" s="41"/>
      <c r="F13" s="43"/>
      <c r="G13" s="42"/>
      <c r="H13" s="17"/>
      <c r="I13" s="17"/>
      <c r="J13" s="17"/>
      <c r="K13" s="17"/>
      <c r="L13" s="3"/>
      <c r="M13" s="68"/>
      <c r="N13" s="69"/>
    </row>
    <row r="14" spans="1:14" s="1" customFormat="1" ht="24.95" customHeight="1">
      <c r="A14" s="39"/>
      <c r="B14" s="13"/>
      <c r="C14" s="3"/>
      <c r="D14" s="18"/>
      <c r="E14" s="41"/>
      <c r="F14" s="43"/>
      <c r="G14" s="42"/>
      <c r="H14" s="17"/>
      <c r="I14" s="17"/>
      <c r="J14" s="17"/>
      <c r="K14" s="17"/>
      <c r="L14" s="3"/>
      <c r="M14" s="68"/>
      <c r="N14" s="69"/>
    </row>
    <row r="15" spans="1:14" s="1" customFormat="1" ht="24.95" customHeight="1">
      <c r="A15" s="39"/>
      <c r="B15" s="13"/>
      <c r="C15" s="3"/>
      <c r="D15" s="18"/>
      <c r="E15" s="41"/>
      <c r="F15" s="43"/>
      <c r="G15" s="42"/>
      <c r="H15" s="17"/>
      <c r="I15" s="17"/>
      <c r="J15" s="17"/>
      <c r="K15" s="17"/>
      <c r="L15" s="3"/>
      <c r="M15" s="68"/>
      <c r="N15" s="69"/>
    </row>
    <row r="16" spans="1:14" s="1" customFormat="1" ht="24.95" customHeight="1">
      <c r="A16" s="39"/>
      <c r="B16" s="13"/>
      <c r="C16" s="3"/>
      <c r="D16" s="18"/>
      <c r="E16" s="41"/>
      <c r="F16" s="43"/>
      <c r="G16" s="42"/>
      <c r="H16" s="17"/>
      <c r="I16" s="17"/>
      <c r="J16" s="17"/>
      <c r="K16" s="17"/>
      <c r="L16" s="3"/>
      <c r="M16" s="68"/>
      <c r="N16" s="69"/>
    </row>
    <row r="17" spans="1:14" s="1" customFormat="1" ht="24.95" customHeight="1">
      <c r="A17" s="39"/>
      <c r="B17" s="13"/>
      <c r="C17" s="3"/>
      <c r="D17" s="18"/>
      <c r="E17" s="41"/>
      <c r="F17" s="43"/>
      <c r="G17" s="42"/>
      <c r="H17" s="17"/>
      <c r="I17" s="17"/>
      <c r="J17" s="17"/>
      <c r="K17" s="17"/>
      <c r="L17" s="3"/>
      <c r="M17" s="68"/>
      <c r="N17" s="69"/>
    </row>
    <row r="18" spans="1:14" s="1" customFormat="1" ht="24.95" customHeight="1">
      <c r="A18" s="39"/>
      <c r="B18" s="13"/>
      <c r="C18" s="3"/>
      <c r="D18" s="18"/>
      <c r="E18" s="41"/>
      <c r="F18" s="43"/>
      <c r="G18" s="42"/>
      <c r="H18" s="17"/>
      <c r="I18" s="17"/>
      <c r="J18" s="17"/>
      <c r="K18" s="17"/>
      <c r="L18" s="3"/>
      <c r="M18" s="68"/>
      <c r="N18" s="69"/>
    </row>
    <row r="19" spans="1:14" ht="27.95" customHeight="1">
      <c r="A19" s="4" t="s">
        <v>34</v>
      </c>
      <c r="B19" s="35"/>
      <c r="C19" s="37"/>
      <c r="D19" s="35"/>
      <c r="E19" s="35"/>
      <c r="F19" s="37"/>
      <c r="G19" s="35"/>
      <c r="H19" s="35"/>
      <c r="I19" s="35"/>
      <c r="J19" s="35"/>
      <c r="K19" s="35"/>
      <c r="L19" s="35"/>
      <c r="M19" s="35"/>
      <c r="N19" s="38"/>
    </row>
    <row r="20" spans="1:14" s="9" customFormat="1" ht="50.1" customHeight="1">
      <c r="A20" s="2"/>
      <c r="B20" s="12"/>
      <c r="C20" s="27"/>
      <c r="D20" s="12"/>
      <c r="E20" s="12"/>
      <c r="F20" s="27"/>
      <c r="G20" s="12"/>
      <c r="H20" s="12"/>
      <c r="I20" s="12"/>
      <c r="J20" s="12"/>
      <c r="K20" s="12"/>
      <c r="L20" s="12"/>
      <c r="M20" s="12"/>
      <c r="N20" s="28"/>
    </row>
    <row r="21" spans="1:14" ht="24.95" customHeight="1">
      <c r="A21" s="35"/>
      <c r="B21" s="35"/>
      <c r="C21" s="36" t="s">
        <v>0</v>
      </c>
      <c r="D21" s="35"/>
      <c r="E21" s="35"/>
      <c r="F21" s="71" t="s">
        <v>1</v>
      </c>
      <c r="G21" s="71"/>
      <c r="H21" s="36" t="s">
        <v>0</v>
      </c>
      <c r="I21" s="35"/>
      <c r="J21" s="36"/>
      <c r="K21" s="36"/>
      <c r="L21" s="35"/>
      <c r="M21" s="71" t="s">
        <v>2</v>
      </c>
      <c r="N21" s="71"/>
    </row>
    <row r="22" spans="1:14" ht="24.95" customHeight="1">
      <c r="C22" s="19" t="s">
        <v>32</v>
      </c>
      <c r="D22" s="70">
        <f>แบบฟอร์มข้อตกลงปริมาณ!D22</f>
        <v>0</v>
      </c>
      <c r="E22" s="70"/>
      <c r="F22" s="44" t="s">
        <v>33</v>
      </c>
      <c r="H22" s="19" t="s">
        <v>32</v>
      </c>
      <c r="I22" s="70">
        <f>แบบฟอร์มข้อตกลงปริมาณ!I22</f>
        <v>0</v>
      </c>
      <c r="J22" s="70"/>
      <c r="K22" s="70"/>
      <c r="L22" s="70"/>
      <c r="M22" s="44" t="s">
        <v>33</v>
      </c>
      <c r="N22" s="4"/>
    </row>
    <row r="23" spans="1:14" ht="30" customHeight="1">
      <c r="D23" s="70" t="s">
        <v>24</v>
      </c>
      <c r="E23" s="70"/>
      <c r="I23" s="70" t="s">
        <v>24</v>
      </c>
      <c r="J23" s="70"/>
      <c r="K23" s="70"/>
      <c r="L23" s="70"/>
      <c r="M23" s="22"/>
      <c r="N23" s="4"/>
    </row>
  </sheetData>
  <mergeCells count="27">
    <mergeCell ref="D23:E23"/>
    <mergeCell ref="I23:L23"/>
    <mergeCell ref="F21:G21"/>
    <mergeCell ref="M21:N21"/>
    <mergeCell ref="D22:E22"/>
    <mergeCell ref="I22:L22"/>
    <mergeCell ref="M12:N12"/>
    <mergeCell ref="M18:N18"/>
    <mergeCell ref="M15:N15"/>
    <mergeCell ref="M16:N16"/>
    <mergeCell ref="M17:N17"/>
    <mergeCell ref="M13:N13"/>
    <mergeCell ref="M14:N14"/>
    <mergeCell ref="M10:N10"/>
    <mergeCell ref="M11:N11"/>
    <mergeCell ref="A1:N1"/>
    <mergeCell ref="I4:J4"/>
    <mergeCell ref="I5:J5"/>
    <mergeCell ref="A8:B9"/>
    <mergeCell ref="C8:C9"/>
    <mergeCell ref="D8:E9"/>
    <mergeCell ref="F8:F9"/>
    <mergeCell ref="G8:G9"/>
    <mergeCell ref="H8:L8"/>
    <mergeCell ref="M8:N9"/>
    <mergeCell ref="A6:E6"/>
    <mergeCell ref="A7:N7"/>
  </mergeCells>
  <printOptions horizontalCentered="1"/>
  <pageMargins left="0.118110236220472" right="0.118110236220472" top="0.39370078740157499" bottom="0.39370078740157499" header="0.31496062992126" footer="0.31496062992126"/>
  <pageSetup paperSize="9" scale="7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view="pageBreakPreview" zoomScale="80" zoomScaleNormal="70" zoomScaleSheetLayoutView="80" workbookViewId="0">
      <selection sqref="A1:N1"/>
    </sheetView>
  </sheetViews>
  <sheetFormatPr defaultColWidth="9" defaultRowHeight="24.75" customHeight="1"/>
  <cols>
    <col min="1" max="1" width="9.28515625" style="4" customWidth="1"/>
    <col min="2" max="2" width="37.7109375" style="4" customWidth="1"/>
    <col min="3" max="3" width="8.7109375" style="22" customWidth="1"/>
    <col min="4" max="4" width="5.5703125" style="4" customWidth="1"/>
    <col min="5" max="5" width="36.7109375" style="4" customWidth="1"/>
    <col min="6" max="6" width="8.28515625" style="4" customWidth="1"/>
    <col min="7" max="7" width="36.7109375" style="4" customWidth="1"/>
    <col min="8" max="13" width="8.7109375" style="4" customWidth="1"/>
    <col min="14" max="14" width="8.7109375" style="20" customWidth="1"/>
    <col min="15" max="16384" width="9" style="4"/>
  </cols>
  <sheetData>
    <row r="1" spans="1:14" ht="29.1" customHeight="1" thickBot="1">
      <c r="A1" s="75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4" ht="9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6" customFormat="1" ht="24.95" customHeight="1">
      <c r="A3" s="5" t="s">
        <v>11</v>
      </c>
      <c r="B3" s="12">
        <f>แบบฟอร์มข้อตกลงปริมาณ!B3</f>
        <v>0</v>
      </c>
      <c r="C3" s="5" t="s">
        <v>13</v>
      </c>
      <c r="D3" s="25">
        <f>แบบฟอร์มข้อตกลงปริมาณ!D3</f>
        <v>0</v>
      </c>
      <c r="E3" s="5"/>
      <c r="G3" s="5"/>
      <c r="N3" s="7"/>
    </row>
    <row r="4" spans="1:14" s="9" customFormat="1" ht="24.95" customHeight="1">
      <c r="A4" s="8" t="s">
        <v>12</v>
      </c>
      <c r="B4" s="12">
        <f>แบบฟอร์มข้อตกลงปริมาณ!B4</f>
        <v>0</v>
      </c>
      <c r="C4" s="5" t="s">
        <v>14</v>
      </c>
      <c r="D4" s="25">
        <f>แบบฟอร์มข้อตกลงปริมาณ!D4</f>
        <v>0</v>
      </c>
      <c r="E4" s="8"/>
      <c r="F4" s="8"/>
      <c r="G4" s="26" t="s">
        <v>15</v>
      </c>
      <c r="H4" s="8">
        <f>แบบฟอร์มข้อตกลงปริมาณ!H4</f>
        <v>0</v>
      </c>
      <c r="I4" s="78" t="s">
        <v>16</v>
      </c>
      <c r="J4" s="78"/>
      <c r="K4" s="8">
        <f>แบบฟอร์มข้อตกลงปริมาณ!K4</f>
        <v>0</v>
      </c>
      <c r="L4" s="5" t="s">
        <v>17</v>
      </c>
      <c r="M4" s="5"/>
      <c r="N4" s="40">
        <f>แบบฟอร์มข้อตกลงปริมาณ!N4</f>
        <v>0</v>
      </c>
    </row>
    <row r="5" spans="1:14" s="12" customFormat="1" ht="24.95" customHeight="1">
      <c r="A5" s="10" t="s">
        <v>25</v>
      </c>
      <c r="B5" s="5"/>
      <c r="C5" s="11"/>
      <c r="D5" s="5"/>
      <c r="E5" s="5"/>
      <c r="F5" s="5"/>
      <c r="G5" s="26" t="s">
        <v>21</v>
      </c>
      <c r="H5" s="8">
        <f>แบบฟอร์มข้อตกลงปริมาณ!H5</f>
        <v>0</v>
      </c>
      <c r="I5" s="79" t="s">
        <v>18</v>
      </c>
      <c r="J5" s="79"/>
      <c r="K5" s="8">
        <f>แบบฟอร์มข้อตกลงปริมาณ!K5</f>
        <v>0</v>
      </c>
      <c r="L5" s="5" t="s">
        <v>19</v>
      </c>
      <c r="M5" s="5"/>
      <c r="N5" s="40">
        <f>แบบฟอร์มข้อตกลงปริมาณ!N5</f>
        <v>0</v>
      </c>
    </row>
    <row r="6" spans="1:14" s="1" customFormat="1" ht="24.95" customHeight="1">
      <c r="A6" s="72" t="s">
        <v>27</v>
      </c>
      <c r="B6" s="73"/>
      <c r="C6" s="73"/>
      <c r="D6" s="73"/>
      <c r="E6" s="73"/>
      <c r="F6" s="14"/>
      <c r="G6" s="15"/>
      <c r="H6" s="15"/>
      <c r="I6" s="15"/>
      <c r="J6" s="15"/>
      <c r="K6" s="15"/>
      <c r="L6" s="15"/>
      <c r="M6" s="15"/>
      <c r="N6" s="16"/>
    </row>
    <row r="7" spans="1:14" s="1" customFormat="1" ht="24" customHeight="1">
      <c r="A7" s="99" t="s">
        <v>31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s="1" customFormat="1" ht="24.95" customHeight="1">
      <c r="A8" s="80" t="s">
        <v>6</v>
      </c>
      <c r="B8" s="81"/>
      <c r="C8" s="84" t="s">
        <v>8</v>
      </c>
      <c r="D8" s="86" t="s">
        <v>7</v>
      </c>
      <c r="E8" s="87"/>
      <c r="F8" s="84" t="s">
        <v>8</v>
      </c>
      <c r="G8" s="105" t="s">
        <v>5</v>
      </c>
      <c r="H8" s="107" t="s">
        <v>3</v>
      </c>
      <c r="I8" s="108"/>
      <c r="J8" s="108"/>
      <c r="K8" s="108"/>
      <c r="L8" s="109"/>
      <c r="M8" s="80" t="s">
        <v>4</v>
      </c>
      <c r="N8" s="81"/>
    </row>
    <row r="9" spans="1:14" s="1" customFormat="1" ht="24.95" customHeight="1">
      <c r="A9" s="100"/>
      <c r="B9" s="101"/>
      <c r="C9" s="102"/>
      <c r="D9" s="103"/>
      <c r="E9" s="104"/>
      <c r="F9" s="102"/>
      <c r="G9" s="106"/>
      <c r="H9" s="29">
        <v>1</v>
      </c>
      <c r="I9" s="30">
        <v>2</v>
      </c>
      <c r="J9" s="24">
        <v>3</v>
      </c>
      <c r="K9" s="24">
        <v>4</v>
      </c>
      <c r="L9" s="31">
        <v>5</v>
      </c>
      <c r="M9" s="100"/>
      <c r="N9" s="101"/>
    </row>
    <row r="10" spans="1:14" s="1" customFormat="1" ht="24.95" customHeight="1">
      <c r="A10" s="39"/>
      <c r="B10" s="13"/>
      <c r="C10" s="3">
        <v>100</v>
      </c>
      <c r="D10" s="18"/>
      <c r="E10" s="41"/>
      <c r="F10" s="43"/>
      <c r="G10" s="42"/>
      <c r="H10" s="17"/>
      <c r="I10" s="17"/>
      <c r="J10" s="17"/>
      <c r="K10" s="17"/>
      <c r="L10" s="3"/>
      <c r="M10" s="68"/>
      <c r="N10" s="69"/>
    </row>
    <row r="11" spans="1:14" s="1" customFormat="1" ht="24.95" customHeight="1">
      <c r="A11" s="39"/>
      <c r="B11" s="13"/>
      <c r="C11" s="3"/>
      <c r="D11" s="18"/>
      <c r="E11" s="41"/>
      <c r="F11" s="43"/>
      <c r="G11" s="42"/>
      <c r="H11" s="17"/>
      <c r="I11" s="17"/>
      <c r="J11" s="17"/>
      <c r="K11" s="17"/>
      <c r="L11" s="3"/>
      <c r="M11" s="68"/>
      <c r="N11" s="69"/>
    </row>
    <row r="12" spans="1:14" s="1" customFormat="1" ht="24.95" customHeight="1">
      <c r="A12" s="39"/>
      <c r="B12" s="13"/>
      <c r="C12" s="3"/>
      <c r="D12" s="18"/>
      <c r="E12" s="41"/>
      <c r="F12" s="43"/>
      <c r="G12" s="42"/>
      <c r="H12" s="17"/>
      <c r="I12" s="17"/>
      <c r="J12" s="17"/>
      <c r="K12" s="17"/>
      <c r="L12" s="3"/>
      <c r="M12" s="68"/>
      <c r="N12" s="69"/>
    </row>
    <row r="13" spans="1:14" s="1" customFormat="1" ht="24.95" customHeight="1">
      <c r="A13" s="39"/>
      <c r="B13" s="13"/>
      <c r="C13" s="3"/>
      <c r="D13" s="18"/>
      <c r="E13" s="41"/>
      <c r="F13" s="43"/>
      <c r="G13" s="42"/>
      <c r="H13" s="17"/>
      <c r="I13" s="17"/>
      <c r="J13" s="17"/>
      <c r="K13" s="17"/>
      <c r="L13" s="3"/>
      <c r="M13" s="68"/>
      <c r="N13" s="69"/>
    </row>
    <row r="14" spans="1:14" s="1" customFormat="1" ht="24.95" customHeight="1">
      <c r="A14" s="39"/>
      <c r="B14" s="13"/>
      <c r="C14" s="3"/>
      <c r="D14" s="18"/>
      <c r="E14" s="41"/>
      <c r="F14" s="43"/>
      <c r="G14" s="42"/>
      <c r="H14" s="17"/>
      <c r="I14" s="17"/>
      <c r="J14" s="17"/>
      <c r="K14" s="17"/>
      <c r="L14" s="3"/>
      <c r="M14" s="68"/>
      <c r="N14" s="69"/>
    </row>
    <row r="15" spans="1:14" s="1" customFormat="1" ht="24.95" customHeight="1">
      <c r="A15" s="39"/>
      <c r="B15" s="13"/>
      <c r="C15" s="3"/>
      <c r="D15" s="18"/>
      <c r="E15" s="41"/>
      <c r="F15" s="43"/>
      <c r="G15" s="42"/>
      <c r="H15" s="17"/>
      <c r="I15" s="17"/>
      <c r="J15" s="17"/>
      <c r="K15" s="17"/>
      <c r="L15" s="3"/>
      <c r="M15" s="68"/>
      <c r="N15" s="69"/>
    </row>
    <row r="16" spans="1:14" s="1" customFormat="1" ht="24.95" customHeight="1">
      <c r="A16" s="39"/>
      <c r="B16" s="13"/>
      <c r="C16" s="3"/>
      <c r="D16" s="18"/>
      <c r="E16" s="41"/>
      <c r="F16" s="43"/>
      <c r="G16" s="42"/>
      <c r="H16" s="17"/>
      <c r="I16" s="17"/>
      <c r="J16" s="17"/>
      <c r="K16" s="17"/>
      <c r="L16" s="3"/>
      <c r="M16" s="68"/>
      <c r="N16" s="69"/>
    </row>
    <row r="17" spans="1:14" s="1" customFormat="1" ht="24.95" customHeight="1">
      <c r="A17" s="39"/>
      <c r="B17" s="13"/>
      <c r="C17" s="3"/>
      <c r="D17" s="18"/>
      <c r="E17" s="41"/>
      <c r="F17" s="43"/>
      <c r="G17" s="42"/>
      <c r="H17" s="17"/>
      <c r="I17" s="17"/>
      <c r="J17" s="17"/>
      <c r="K17" s="17"/>
      <c r="L17" s="3"/>
      <c r="M17" s="68"/>
      <c r="N17" s="69"/>
    </row>
    <row r="18" spans="1:14" s="1" customFormat="1" ht="24.95" customHeight="1">
      <c r="A18" s="39"/>
      <c r="B18" s="13"/>
      <c r="C18" s="3"/>
      <c r="D18" s="18"/>
      <c r="E18" s="41"/>
      <c r="F18" s="43"/>
      <c r="G18" s="42"/>
      <c r="H18" s="17"/>
      <c r="I18" s="17"/>
      <c r="J18" s="17"/>
      <c r="K18" s="17"/>
      <c r="L18" s="3"/>
      <c r="M18" s="68"/>
      <c r="N18" s="69"/>
    </row>
    <row r="19" spans="1:14" ht="27.95" customHeight="1">
      <c r="A19" s="4" t="s">
        <v>29</v>
      </c>
      <c r="B19" s="35"/>
      <c r="C19" s="37"/>
      <c r="D19" s="35"/>
      <c r="E19" s="35"/>
      <c r="F19" s="37"/>
      <c r="G19" s="35"/>
      <c r="H19" s="35"/>
      <c r="I19" s="35"/>
      <c r="J19" s="35"/>
      <c r="K19" s="35"/>
      <c r="L19" s="35"/>
      <c r="M19" s="35"/>
      <c r="N19" s="38"/>
    </row>
    <row r="20" spans="1:14" s="9" customFormat="1" ht="50.1" customHeight="1">
      <c r="A20" s="2"/>
      <c r="B20" s="12"/>
      <c r="C20" s="27"/>
      <c r="D20" s="12"/>
      <c r="E20" s="12"/>
      <c r="F20" s="27"/>
      <c r="G20" s="12"/>
      <c r="H20" s="12"/>
      <c r="I20" s="12"/>
      <c r="J20" s="12"/>
      <c r="K20" s="12"/>
      <c r="L20" s="12"/>
      <c r="M20" s="12"/>
      <c r="N20" s="28"/>
    </row>
    <row r="21" spans="1:14" ht="24.95" customHeight="1">
      <c r="A21" s="35"/>
      <c r="B21" s="35"/>
      <c r="C21" s="36" t="s">
        <v>0</v>
      </c>
      <c r="D21" s="35"/>
      <c r="E21" s="35"/>
      <c r="F21" s="71" t="s">
        <v>1</v>
      </c>
      <c r="G21" s="71"/>
      <c r="H21" s="36" t="s">
        <v>0</v>
      </c>
      <c r="I21" s="35"/>
      <c r="J21" s="36"/>
      <c r="K21" s="36"/>
      <c r="L21" s="35"/>
      <c r="M21" s="71" t="s">
        <v>2</v>
      </c>
      <c r="N21" s="71"/>
    </row>
    <row r="22" spans="1:14" ht="24.95" customHeight="1">
      <c r="C22" s="19" t="s">
        <v>32</v>
      </c>
      <c r="D22" s="70">
        <f>แบบฟอร์มข้อตกลงปริมาณ!D22</f>
        <v>0</v>
      </c>
      <c r="E22" s="70"/>
      <c r="F22" s="44" t="s">
        <v>33</v>
      </c>
      <c r="H22" s="19" t="s">
        <v>32</v>
      </c>
      <c r="I22" s="70">
        <f>แบบฟอร์มข้อตกลงปริมาณ!I22</f>
        <v>0</v>
      </c>
      <c r="J22" s="70"/>
      <c r="K22" s="70"/>
      <c r="L22" s="70"/>
      <c r="M22" s="44" t="s">
        <v>33</v>
      </c>
      <c r="N22" s="4"/>
    </row>
    <row r="23" spans="1:14" ht="30" customHeight="1">
      <c r="D23" s="70" t="s">
        <v>24</v>
      </c>
      <c r="E23" s="70"/>
      <c r="F23" s="22"/>
      <c r="I23" s="70" t="s">
        <v>24</v>
      </c>
      <c r="J23" s="70"/>
      <c r="K23" s="70"/>
      <c r="L23" s="70"/>
      <c r="M23" s="22"/>
      <c r="N23" s="4"/>
    </row>
    <row r="24" spans="1:14" ht="24.75" customHeight="1">
      <c r="I24" s="19"/>
      <c r="J24" s="19"/>
      <c r="K24" s="19"/>
      <c r="N24" s="21"/>
    </row>
    <row r="25" spans="1:14" ht="24.75" customHeight="1">
      <c r="K25" s="22"/>
      <c r="L25" s="21"/>
      <c r="M25" s="21"/>
      <c r="N25" s="4"/>
    </row>
    <row r="26" spans="1:14" ht="24.75" customHeight="1">
      <c r="K26" s="22"/>
      <c r="L26" s="20"/>
      <c r="M26" s="20"/>
      <c r="N26" s="4"/>
    </row>
  </sheetData>
  <mergeCells count="27">
    <mergeCell ref="A1:N1"/>
    <mergeCell ref="I4:J4"/>
    <mergeCell ref="I5:J5"/>
    <mergeCell ref="A8:B9"/>
    <mergeCell ref="C8:C9"/>
    <mergeCell ref="D8:E9"/>
    <mergeCell ref="F8:F9"/>
    <mergeCell ref="G8:G9"/>
    <mergeCell ref="H8:L8"/>
    <mergeCell ref="M8:N9"/>
    <mergeCell ref="A6:E6"/>
    <mergeCell ref="A7:N7"/>
    <mergeCell ref="D23:E23"/>
    <mergeCell ref="I23:L23"/>
    <mergeCell ref="D22:E22"/>
    <mergeCell ref="I22:L22"/>
    <mergeCell ref="M10:N10"/>
    <mergeCell ref="M15:N15"/>
    <mergeCell ref="M11:N11"/>
    <mergeCell ref="F21:G21"/>
    <mergeCell ref="M21:N21"/>
    <mergeCell ref="M12:N12"/>
    <mergeCell ref="M13:N13"/>
    <mergeCell ref="M17:N17"/>
    <mergeCell ref="M18:N18"/>
    <mergeCell ref="M16:N16"/>
    <mergeCell ref="M14:N14"/>
  </mergeCells>
  <printOptions horizontalCentered="1"/>
  <pageMargins left="0.118110236220472" right="0.118110236220472" top="0.39370078740157499" bottom="0.196850393700787" header="0.31496062992126" footer="0.31496062992126"/>
  <pageSetup paperSize="9" scale="70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D56D-75B7-4548-BAC0-09A413980D5F}">
  <dimension ref="A1:U26"/>
  <sheetViews>
    <sheetView view="pageBreakPreview" zoomScale="80" zoomScaleNormal="70" zoomScaleSheetLayoutView="80" workbookViewId="0">
      <selection activeCell="L24" sqref="L24"/>
    </sheetView>
  </sheetViews>
  <sheetFormatPr defaultColWidth="9" defaultRowHeight="24.75" customHeight="1"/>
  <cols>
    <col min="1" max="1" width="9.28515625" style="4" customWidth="1"/>
    <col min="2" max="2" width="37.7109375" style="4" customWidth="1"/>
    <col min="3" max="3" width="8.7109375" style="22" customWidth="1"/>
    <col min="4" max="4" width="5.5703125" style="4" customWidth="1"/>
    <col min="5" max="5" width="36.7109375" style="4" customWidth="1"/>
    <col min="6" max="6" width="8.28515625" style="4" customWidth="1"/>
    <col min="7" max="7" width="36.7109375" style="4" customWidth="1"/>
    <col min="8" max="13" width="8.7109375" style="4" customWidth="1"/>
    <col min="14" max="14" width="8.7109375" style="20" customWidth="1"/>
    <col min="15" max="16384" width="9" style="4"/>
  </cols>
  <sheetData>
    <row r="1" spans="1:21" ht="29.1" customHeight="1" thickBot="1">
      <c r="A1" s="75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21" ht="9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21" s="6" customFormat="1" ht="24.95" customHeight="1">
      <c r="A3" s="5" t="s">
        <v>11</v>
      </c>
      <c r="B3" s="12">
        <f>แบบฟอร์มข้อตกลงปริมาณ!B3</f>
        <v>0</v>
      </c>
      <c r="C3" s="5" t="s">
        <v>13</v>
      </c>
      <c r="D3" s="25">
        <f>แบบฟอร์มข้อตกลงปริมาณ!D3</f>
        <v>0</v>
      </c>
      <c r="E3" s="5"/>
      <c r="G3" s="5"/>
      <c r="N3" s="7"/>
    </row>
    <row r="4" spans="1:21" s="9" customFormat="1" ht="24.95" customHeight="1">
      <c r="A4" s="8" t="s">
        <v>12</v>
      </c>
      <c r="B4" s="12">
        <f>แบบฟอร์มข้อตกลงปริมาณ!B4</f>
        <v>0</v>
      </c>
      <c r="C4" s="5" t="s">
        <v>14</v>
      </c>
      <c r="D4" s="25">
        <f>แบบฟอร์มข้อตกลงปริมาณ!D4</f>
        <v>0</v>
      </c>
      <c r="E4" s="8"/>
      <c r="F4" s="8"/>
      <c r="G4" s="26" t="s">
        <v>15</v>
      </c>
      <c r="H4" s="8">
        <f>แบบฟอร์มข้อตกลงปริมาณ!H4</f>
        <v>0</v>
      </c>
      <c r="I4" s="78" t="s">
        <v>16</v>
      </c>
      <c r="J4" s="78"/>
      <c r="K4" s="8">
        <f>แบบฟอร์มข้อตกลงปริมาณ!K4</f>
        <v>0</v>
      </c>
      <c r="L4" s="5" t="s">
        <v>17</v>
      </c>
      <c r="M4" s="5"/>
      <c r="N4" s="40">
        <f>แบบฟอร์มข้อตกลงปริมาณ!N4</f>
        <v>0</v>
      </c>
    </row>
    <row r="5" spans="1:21" s="12" customFormat="1" ht="24.95" customHeight="1">
      <c r="A5" s="10" t="s">
        <v>25</v>
      </c>
      <c r="B5" s="5"/>
      <c r="C5" s="11"/>
      <c r="D5" s="5"/>
      <c r="E5" s="5"/>
      <c r="F5" s="5"/>
      <c r="G5" s="26" t="s">
        <v>21</v>
      </c>
      <c r="H5" s="8">
        <f>แบบฟอร์มข้อตกลงปริมาณ!H5</f>
        <v>0</v>
      </c>
      <c r="I5" s="79" t="s">
        <v>18</v>
      </c>
      <c r="J5" s="79"/>
      <c r="K5" s="8">
        <f>แบบฟอร์มข้อตกลงปริมาณ!K5</f>
        <v>0</v>
      </c>
      <c r="L5" s="5" t="s">
        <v>19</v>
      </c>
      <c r="M5" s="5"/>
      <c r="N5" s="40">
        <f>แบบฟอร์มข้อตกลงปริมาณ!N5</f>
        <v>0</v>
      </c>
    </row>
    <row r="6" spans="1:21" s="1" customFormat="1" ht="24.95" customHeight="1">
      <c r="A6" s="72" t="s">
        <v>35</v>
      </c>
      <c r="B6" s="73"/>
      <c r="C6" s="73"/>
      <c r="D6" s="73"/>
      <c r="E6" s="73"/>
      <c r="F6" s="14"/>
      <c r="G6" s="15"/>
      <c r="H6" s="15"/>
      <c r="I6" s="15"/>
      <c r="J6" s="15"/>
      <c r="K6" s="15"/>
      <c r="L6" s="15"/>
      <c r="M6" s="15"/>
      <c r="N6" s="16"/>
    </row>
    <row r="7" spans="1:21" s="1" customFormat="1" ht="105.75" customHeight="1">
      <c r="A7" s="110" t="s">
        <v>36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21" s="1" customFormat="1" ht="24.95" customHeight="1">
      <c r="A8" s="80" t="s">
        <v>6</v>
      </c>
      <c r="B8" s="81"/>
      <c r="C8" s="84" t="s">
        <v>8</v>
      </c>
      <c r="D8" s="86" t="s">
        <v>7</v>
      </c>
      <c r="E8" s="87"/>
      <c r="F8" s="84" t="s">
        <v>8</v>
      </c>
      <c r="G8" s="105" t="s">
        <v>5</v>
      </c>
      <c r="H8" s="107" t="s">
        <v>3</v>
      </c>
      <c r="I8" s="108"/>
      <c r="J8" s="108"/>
      <c r="K8" s="108"/>
      <c r="L8" s="109"/>
      <c r="M8" s="80" t="s">
        <v>4</v>
      </c>
      <c r="N8" s="81"/>
    </row>
    <row r="9" spans="1:21" s="1" customFormat="1" ht="24.95" customHeight="1">
      <c r="A9" s="100"/>
      <c r="B9" s="101"/>
      <c r="C9" s="102"/>
      <c r="D9" s="103"/>
      <c r="E9" s="104"/>
      <c r="F9" s="102"/>
      <c r="G9" s="106"/>
      <c r="H9" s="29">
        <v>1</v>
      </c>
      <c r="I9" s="30">
        <v>2</v>
      </c>
      <c r="J9" s="24">
        <v>3</v>
      </c>
      <c r="K9" s="24">
        <v>4</v>
      </c>
      <c r="L9" s="31">
        <v>5</v>
      </c>
      <c r="M9" s="100"/>
      <c r="N9" s="101"/>
    </row>
    <row r="10" spans="1:21" s="1" customFormat="1" ht="24.95" customHeight="1">
      <c r="A10" s="39"/>
      <c r="B10" s="13"/>
      <c r="C10" s="3">
        <v>100</v>
      </c>
      <c r="D10" s="18"/>
      <c r="E10" s="41"/>
      <c r="F10" s="43"/>
      <c r="G10" s="42"/>
      <c r="H10" s="17"/>
      <c r="I10" s="17"/>
      <c r="J10" s="17"/>
      <c r="K10" s="17"/>
      <c r="L10" s="3"/>
      <c r="M10" s="68"/>
      <c r="N10" s="69"/>
    </row>
    <row r="11" spans="1:21" s="1" customFormat="1" ht="24.95" customHeight="1">
      <c r="A11" s="39"/>
      <c r="B11" s="13"/>
      <c r="C11" s="3"/>
      <c r="D11" s="18"/>
      <c r="E11" s="41"/>
      <c r="F11" s="43"/>
      <c r="G11" s="42"/>
      <c r="H11" s="17"/>
      <c r="I11" s="17"/>
      <c r="J11" s="17"/>
      <c r="K11" s="17"/>
      <c r="L11" s="3"/>
      <c r="M11" s="68"/>
      <c r="N11" s="69"/>
    </row>
    <row r="12" spans="1:21" s="1" customFormat="1" ht="24.95" customHeight="1">
      <c r="A12" s="39"/>
      <c r="B12" s="13"/>
      <c r="C12" s="3"/>
      <c r="D12" s="18"/>
      <c r="E12" s="41"/>
      <c r="F12" s="43"/>
      <c r="G12" s="42"/>
      <c r="H12" s="17"/>
      <c r="I12" s="17"/>
      <c r="J12" s="17"/>
      <c r="K12" s="17"/>
      <c r="L12" s="3"/>
      <c r="M12" s="68"/>
      <c r="N12" s="69"/>
    </row>
    <row r="13" spans="1:21" s="1" customFormat="1" ht="24.95" customHeight="1">
      <c r="A13" s="39"/>
      <c r="B13" s="13"/>
      <c r="C13" s="3"/>
      <c r="D13" s="18"/>
      <c r="E13" s="41"/>
      <c r="F13" s="43"/>
      <c r="G13" s="42"/>
      <c r="H13" s="17"/>
      <c r="I13" s="17"/>
      <c r="J13" s="17"/>
      <c r="K13" s="17"/>
      <c r="L13" s="3"/>
      <c r="M13" s="68"/>
      <c r="N13" s="69"/>
    </row>
    <row r="14" spans="1:21" s="1" customFormat="1" ht="24.95" customHeight="1">
      <c r="A14" s="39"/>
      <c r="B14" s="13"/>
      <c r="C14" s="3"/>
      <c r="D14" s="18"/>
      <c r="E14" s="41"/>
      <c r="F14" s="43"/>
      <c r="G14" s="42"/>
      <c r="H14" s="17"/>
      <c r="I14" s="17"/>
      <c r="J14" s="17"/>
      <c r="K14" s="17"/>
      <c r="L14" s="3"/>
      <c r="M14" s="68"/>
      <c r="N14" s="69"/>
      <c r="U14" s="1" t="s">
        <v>52</v>
      </c>
    </row>
    <row r="15" spans="1:21" s="1" customFormat="1" ht="24.95" customHeight="1">
      <c r="A15" s="39"/>
      <c r="B15" s="13"/>
      <c r="C15" s="3"/>
      <c r="D15" s="18"/>
      <c r="E15" s="41"/>
      <c r="F15" s="43"/>
      <c r="G15" s="42"/>
      <c r="H15" s="17"/>
      <c r="I15" s="17"/>
      <c r="J15" s="17"/>
      <c r="K15" s="17"/>
      <c r="L15" s="3"/>
      <c r="M15" s="68"/>
      <c r="N15" s="69"/>
    </row>
    <row r="16" spans="1:21" s="1" customFormat="1" ht="24.95" customHeight="1">
      <c r="A16" s="39"/>
      <c r="B16" s="13"/>
      <c r="C16" s="3"/>
      <c r="D16" s="18"/>
      <c r="E16" s="41"/>
      <c r="F16" s="43"/>
      <c r="G16" s="42"/>
      <c r="H16" s="17"/>
      <c r="I16" s="17"/>
      <c r="J16" s="17"/>
      <c r="K16" s="17"/>
      <c r="L16" s="3"/>
      <c r="M16" s="68"/>
      <c r="N16" s="69"/>
    </row>
    <row r="17" spans="1:14" s="1" customFormat="1" ht="24.95" customHeight="1">
      <c r="A17" s="39"/>
      <c r="B17" s="13"/>
      <c r="C17" s="3"/>
      <c r="D17" s="18"/>
      <c r="E17" s="41"/>
      <c r="F17" s="43"/>
      <c r="G17" s="42"/>
      <c r="H17" s="17"/>
      <c r="I17" s="17"/>
      <c r="J17" s="17"/>
      <c r="K17" s="17"/>
      <c r="L17" s="3"/>
      <c r="M17" s="68"/>
      <c r="N17" s="69"/>
    </row>
    <row r="18" spans="1:14" s="1" customFormat="1" ht="24.95" customHeight="1">
      <c r="A18" s="39"/>
      <c r="B18" s="13"/>
      <c r="C18" s="3"/>
      <c r="D18" s="18"/>
      <c r="E18" s="41"/>
      <c r="F18" s="43"/>
      <c r="G18" s="42"/>
      <c r="H18" s="17"/>
      <c r="I18" s="17"/>
      <c r="J18" s="17"/>
      <c r="K18" s="17"/>
      <c r="L18" s="3"/>
      <c r="M18" s="68"/>
      <c r="N18" s="69"/>
    </row>
    <row r="19" spans="1:14" ht="27.75" customHeight="1">
      <c r="A19" s="4" t="s">
        <v>29</v>
      </c>
      <c r="B19" s="35"/>
      <c r="C19" s="37"/>
      <c r="D19" s="35"/>
      <c r="E19" s="35"/>
      <c r="F19" s="37"/>
      <c r="G19" s="35"/>
      <c r="H19" s="35"/>
      <c r="I19" s="35"/>
      <c r="J19" s="35"/>
      <c r="K19" s="35"/>
      <c r="L19" s="35"/>
      <c r="M19" s="35"/>
      <c r="N19" s="38"/>
    </row>
    <row r="20" spans="1:14" s="9" customFormat="1" ht="50.1" customHeight="1">
      <c r="A20" s="2"/>
      <c r="B20" s="12"/>
      <c r="C20" s="27"/>
      <c r="D20" s="12"/>
      <c r="E20" s="12"/>
      <c r="F20" s="27"/>
      <c r="G20" s="12"/>
      <c r="H20" s="12"/>
      <c r="I20" s="12"/>
      <c r="J20" s="12"/>
      <c r="K20" s="12"/>
      <c r="L20" s="12"/>
      <c r="M20" s="12"/>
      <c r="N20" s="28"/>
    </row>
    <row r="21" spans="1:14" ht="24.95" customHeight="1">
      <c r="A21" s="35"/>
      <c r="B21" s="35"/>
      <c r="C21" s="36" t="s">
        <v>0</v>
      </c>
      <c r="D21" s="35"/>
      <c r="E21" s="35"/>
      <c r="F21" s="71" t="s">
        <v>1</v>
      </c>
      <c r="G21" s="71"/>
      <c r="H21" s="36" t="s">
        <v>0</v>
      </c>
      <c r="I21" s="35"/>
      <c r="J21" s="36"/>
      <c r="K21" s="36"/>
      <c r="L21" s="35"/>
      <c r="M21" s="71" t="s">
        <v>2</v>
      </c>
      <c r="N21" s="71"/>
    </row>
    <row r="22" spans="1:14" ht="24.95" customHeight="1">
      <c r="C22" s="19" t="s">
        <v>32</v>
      </c>
      <c r="D22" s="70">
        <f>แบบฟอร์มข้อตกลงปริมาณ!D22</f>
        <v>0</v>
      </c>
      <c r="E22" s="70"/>
      <c r="F22" s="44" t="s">
        <v>33</v>
      </c>
      <c r="H22" s="19" t="s">
        <v>32</v>
      </c>
      <c r="I22" s="70">
        <f>แบบฟอร์มข้อตกลงปริมาณ!I22</f>
        <v>0</v>
      </c>
      <c r="J22" s="70"/>
      <c r="K22" s="70"/>
      <c r="L22" s="70"/>
      <c r="M22" s="44" t="s">
        <v>33</v>
      </c>
      <c r="N22" s="4"/>
    </row>
    <row r="23" spans="1:14" ht="30" customHeight="1">
      <c r="D23" s="70" t="s">
        <v>24</v>
      </c>
      <c r="E23" s="70"/>
      <c r="F23" s="22"/>
      <c r="I23" s="70" t="s">
        <v>24</v>
      </c>
      <c r="J23" s="70"/>
      <c r="K23" s="70"/>
      <c r="L23" s="70"/>
      <c r="M23" s="22"/>
      <c r="N23" s="4"/>
    </row>
    <row r="24" spans="1:14" ht="24.75" customHeight="1">
      <c r="I24" s="19"/>
      <c r="J24" s="19"/>
      <c r="K24" s="19"/>
      <c r="N24" s="21"/>
    </row>
    <row r="25" spans="1:14" ht="24.75" customHeight="1">
      <c r="K25" s="22"/>
      <c r="L25" s="21"/>
      <c r="M25" s="21"/>
      <c r="N25" s="4"/>
    </row>
    <row r="26" spans="1:14" ht="24.75" customHeight="1">
      <c r="K26" s="22"/>
      <c r="L26" s="20"/>
      <c r="M26" s="20"/>
      <c r="N26" s="4"/>
    </row>
  </sheetData>
  <mergeCells count="27">
    <mergeCell ref="M13:N13"/>
    <mergeCell ref="A1:N1"/>
    <mergeCell ref="I4:J4"/>
    <mergeCell ref="I5:J5"/>
    <mergeCell ref="A8:B9"/>
    <mergeCell ref="C8:C9"/>
    <mergeCell ref="D8:E9"/>
    <mergeCell ref="F8:F9"/>
    <mergeCell ref="G8:G9"/>
    <mergeCell ref="H8:L8"/>
    <mergeCell ref="M8:N9"/>
    <mergeCell ref="A6:E6"/>
    <mergeCell ref="A7:N7"/>
    <mergeCell ref="M10:N10"/>
    <mergeCell ref="M11:N11"/>
    <mergeCell ref="M12:N12"/>
    <mergeCell ref="D22:E22"/>
    <mergeCell ref="I22:L22"/>
    <mergeCell ref="D23:E23"/>
    <mergeCell ref="I23:L23"/>
    <mergeCell ref="M14:N14"/>
    <mergeCell ref="M15:N15"/>
    <mergeCell ref="M16:N16"/>
    <mergeCell ref="M17:N17"/>
    <mergeCell ref="M18:N18"/>
    <mergeCell ref="F21:G21"/>
    <mergeCell ref="M21:N21"/>
  </mergeCells>
  <printOptions horizontalCentered="1"/>
  <pageMargins left="0.118110236220472" right="0.118110236220472" top="0.39370078740157499" bottom="0.196850393700787" header="0.31496062992126" footer="0.31496062992126"/>
  <pageSetup paperSize="9" scale="70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C72A-8B68-4C52-809C-687C1C294A94}">
  <dimension ref="A1:AF32"/>
  <sheetViews>
    <sheetView zoomScale="80" zoomScaleNormal="80" zoomScaleSheetLayoutView="70" workbookViewId="0">
      <selection sqref="A1:AB1"/>
    </sheetView>
  </sheetViews>
  <sheetFormatPr defaultColWidth="9" defaultRowHeight="24.75" customHeight="1"/>
  <cols>
    <col min="1" max="1" width="8.28515625" style="4" customWidth="1"/>
    <col min="2" max="2" width="28.7109375" style="4" customWidth="1"/>
    <col min="3" max="3" width="8.42578125" style="46" customWidth="1"/>
    <col min="4" max="4" width="5.28515625" style="46" customWidth="1"/>
    <col min="5" max="5" width="7.7109375" style="4" customWidth="1"/>
    <col min="6" max="6" width="7.28515625" style="4" customWidth="1"/>
    <col min="7" max="7" width="10.7109375" style="4" customWidth="1"/>
    <col min="8" max="8" width="4.7109375" style="4" customWidth="1"/>
    <col min="9" max="9" width="28.7109375" style="4" customWidth="1"/>
    <col min="10" max="10" width="7.85546875" style="46" customWidth="1"/>
    <col min="11" max="11" width="5.28515625" style="46" customWidth="1"/>
    <col min="12" max="12" width="7.28515625" style="4" customWidth="1"/>
    <col min="13" max="13" width="6.5703125" style="4" customWidth="1"/>
    <col min="14" max="14" width="10.7109375" style="4" customWidth="1"/>
    <col min="15" max="15" width="4.7109375" style="4" customWidth="1"/>
    <col min="16" max="16" width="28.7109375" style="4" customWidth="1"/>
    <col min="17" max="17" width="7.85546875" style="46" customWidth="1"/>
    <col min="18" max="18" width="5.28515625" style="46" customWidth="1"/>
    <col min="19" max="19" width="7.28515625" style="4" customWidth="1"/>
    <col min="20" max="20" width="6.5703125" style="4" customWidth="1"/>
    <col min="21" max="21" width="10.7109375" style="4" customWidth="1"/>
    <col min="22" max="22" width="4.7109375" style="4" customWidth="1"/>
    <col min="23" max="23" width="28.7109375" style="4" customWidth="1"/>
    <col min="24" max="24" width="7.85546875" style="46" customWidth="1"/>
    <col min="25" max="25" width="5.28515625" style="46" customWidth="1"/>
    <col min="26" max="26" width="7.28515625" style="4" customWidth="1"/>
    <col min="27" max="27" width="6.5703125" style="4" customWidth="1"/>
    <col min="28" max="28" width="10.7109375" style="4" customWidth="1"/>
    <col min="29" max="16384" width="9" style="4"/>
  </cols>
  <sheetData>
    <row r="1" spans="1:32" ht="24.75" customHeight="1" thickBot="1">
      <c r="A1" s="75" t="s">
        <v>51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7"/>
    </row>
    <row r="2" spans="1:3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 s="4"/>
      <c r="R2" s="4"/>
      <c r="X2" s="4"/>
      <c r="Y2" s="4"/>
    </row>
    <row r="3" spans="1:32" s="6" customFormat="1" ht="24.95" customHeight="1">
      <c r="A3" s="5" t="s">
        <v>11</v>
      </c>
      <c r="B3" s="25">
        <f>แบบฟอร์มข้อตกลงปริมาณ!B3</f>
        <v>0</v>
      </c>
      <c r="C3" s="5" t="s">
        <v>13</v>
      </c>
      <c r="E3" s="25">
        <f>แบบฟอร์มข้อตกลงปริมาณ!D3</f>
        <v>0</v>
      </c>
      <c r="G3" s="5"/>
      <c r="N3" s="7"/>
    </row>
    <row r="4" spans="1:32" s="9" customFormat="1" ht="24.95" customHeight="1">
      <c r="A4" s="8" t="s">
        <v>12</v>
      </c>
      <c r="B4" s="25">
        <f>แบบฟอร์มข้อตกลงปริมาณ!B4</f>
        <v>0</v>
      </c>
      <c r="C4" s="5" t="s">
        <v>14</v>
      </c>
      <c r="E4" s="25">
        <f>แบบฟอร์มข้อตกลงปริมาณ!D4</f>
        <v>0</v>
      </c>
      <c r="F4" s="8"/>
      <c r="R4" s="26" t="s">
        <v>15</v>
      </c>
      <c r="S4" s="8">
        <f>แบบฟอร์มข้อตกลงปริมาณ!H4</f>
        <v>0</v>
      </c>
      <c r="U4" s="5" t="s">
        <v>16</v>
      </c>
      <c r="W4" s="8">
        <f>แบบฟอร์มข้อตกลงปริมาณ!K4</f>
        <v>0</v>
      </c>
      <c r="X4" s="8" t="s">
        <v>47</v>
      </c>
      <c r="Z4" s="5"/>
      <c r="AA4" s="40">
        <f>แบบฟอร์มข้อตกลงปริมาณ!N4</f>
        <v>0</v>
      </c>
    </row>
    <row r="5" spans="1:32" s="12" customFormat="1" ht="24.95" customHeight="1" thickBot="1">
      <c r="A5" s="10" t="s">
        <v>25</v>
      </c>
      <c r="B5" s="5"/>
      <c r="C5" s="11"/>
      <c r="D5" s="5"/>
      <c r="E5" s="5"/>
      <c r="F5" s="5"/>
      <c r="R5" s="26" t="s">
        <v>37</v>
      </c>
      <c r="S5" s="8">
        <f>แบบฟอร์มข้อตกลงปริมาณ!H5</f>
        <v>0</v>
      </c>
      <c r="U5" s="63" t="s">
        <v>18</v>
      </c>
      <c r="W5" s="8">
        <f>แบบฟอร์มข้อตกลงปริมาณ!K5</f>
        <v>0</v>
      </c>
      <c r="X5" s="8" t="s">
        <v>48</v>
      </c>
      <c r="Z5" s="5"/>
      <c r="AA5" s="40">
        <f>แบบฟอร์มข้อตกลงปริมาณ!N5</f>
        <v>0</v>
      </c>
    </row>
    <row r="6" spans="1:32" ht="24.75" customHeight="1">
      <c r="A6" s="133" t="s">
        <v>38</v>
      </c>
      <c r="B6" s="134"/>
      <c r="C6" s="134"/>
      <c r="D6" s="134"/>
      <c r="E6" s="134"/>
      <c r="F6" s="134"/>
      <c r="G6" s="134"/>
      <c r="H6" s="133" t="s">
        <v>42</v>
      </c>
      <c r="I6" s="134"/>
      <c r="J6" s="134"/>
      <c r="K6" s="134"/>
      <c r="L6" s="134"/>
      <c r="M6" s="134"/>
      <c r="N6" s="135"/>
      <c r="O6" s="133" t="s">
        <v>41</v>
      </c>
      <c r="P6" s="134"/>
      <c r="Q6" s="134"/>
      <c r="R6" s="134"/>
      <c r="S6" s="134"/>
      <c r="T6" s="134"/>
      <c r="U6" s="135"/>
      <c r="V6" s="133" t="s">
        <v>40</v>
      </c>
      <c r="W6" s="134"/>
      <c r="X6" s="134"/>
      <c r="Y6" s="134"/>
      <c r="Z6" s="134"/>
      <c r="AA6" s="134"/>
      <c r="AB6" s="135"/>
    </row>
    <row r="7" spans="1:32" s="1" customFormat="1" ht="24.75" customHeight="1">
      <c r="A7" s="118" t="s">
        <v>7</v>
      </c>
      <c r="B7" s="119"/>
      <c r="C7" s="84" t="s">
        <v>44</v>
      </c>
      <c r="D7" s="84" t="s">
        <v>45</v>
      </c>
      <c r="E7" s="125" t="s">
        <v>43</v>
      </c>
      <c r="F7" s="125" t="s">
        <v>39</v>
      </c>
      <c r="G7" s="136" t="s">
        <v>46</v>
      </c>
      <c r="H7" s="118" t="s">
        <v>7</v>
      </c>
      <c r="I7" s="119"/>
      <c r="J7" s="84" t="s">
        <v>44</v>
      </c>
      <c r="K7" s="84" t="s">
        <v>45</v>
      </c>
      <c r="L7" s="125" t="s">
        <v>43</v>
      </c>
      <c r="M7" s="125" t="s">
        <v>39</v>
      </c>
      <c r="N7" s="131" t="s">
        <v>46</v>
      </c>
      <c r="O7" s="118" t="s">
        <v>7</v>
      </c>
      <c r="P7" s="119"/>
      <c r="Q7" s="84" t="s">
        <v>44</v>
      </c>
      <c r="R7" s="84" t="s">
        <v>45</v>
      </c>
      <c r="S7" s="125" t="s">
        <v>43</v>
      </c>
      <c r="T7" s="125" t="s">
        <v>39</v>
      </c>
      <c r="U7" s="131" t="s">
        <v>46</v>
      </c>
      <c r="V7" s="118" t="s">
        <v>7</v>
      </c>
      <c r="W7" s="119"/>
      <c r="X7" s="84" t="s">
        <v>44</v>
      </c>
      <c r="Y7" s="84" t="s">
        <v>45</v>
      </c>
      <c r="Z7" s="125" t="s">
        <v>43</v>
      </c>
      <c r="AA7" s="125" t="s">
        <v>39</v>
      </c>
      <c r="AB7" s="131" t="s">
        <v>46</v>
      </c>
    </row>
    <row r="8" spans="1:32" s="1" customFormat="1" ht="24.75" customHeight="1">
      <c r="A8" s="120"/>
      <c r="B8" s="121"/>
      <c r="C8" s="85"/>
      <c r="D8" s="102"/>
      <c r="E8" s="126"/>
      <c r="F8" s="126"/>
      <c r="G8" s="137"/>
      <c r="H8" s="120"/>
      <c r="I8" s="121"/>
      <c r="J8" s="102"/>
      <c r="K8" s="102"/>
      <c r="L8" s="130"/>
      <c r="M8" s="130"/>
      <c r="N8" s="132"/>
      <c r="O8" s="120"/>
      <c r="P8" s="121"/>
      <c r="Q8" s="85"/>
      <c r="R8" s="102"/>
      <c r="S8" s="126"/>
      <c r="T8" s="126"/>
      <c r="U8" s="138"/>
      <c r="V8" s="120"/>
      <c r="W8" s="121"/>
      <c r="X8" s="85"/>
      <c r="Y8" s="102"/>
      <c r="Z8" s="126"/>
      <c r="AA8" s="126"/>
      <c r="AB8" s="138"/>
    </row>
    <row r="9" spans="1:32" s="1" customFormat="1" ht="85.5" customHeight="1">
      <c r="A9" s="50">
        <f>แบบฟอร์มข้อตกลงปริมาณ!D10</f>
        <v>0</v>
      </c>
      <c r="B9" s="47">
        <f>แบบฟอร์มข้อตกลงปริมาณ!E10</f>
        <v>0</v>
      </c>
      <c r="C9" s="48">
        <v>20</v>
      </c>
      <c r="D9" s="49">
        <v>5</v>
      </c>
      <c r="E9" s="122">
        <f>(C9*D9)+(C10*D10)+(C11*D11)+(C12*D12)+(C13*D13)</f>
        <v>500</v>
      </c>
      <c r="F9" s="112">
        <f>E9/((C9*5)+(C10*5)+(C11*5)+(C12*5)+(C13*5))*100</f>
        <v>100</v>
      </c>
      <c r="G9" s="127">
        <f>IF(F9&gt;=90,5,IF(F9&gt;=80,4,IF(F9&gt;=70,3,IF(F9&gt;=60,2,IF(F9&lt;60,1)))))</f>
        <v>5</v>
      </c>
      <c r="H9" s="57">
        <f>แบบฟอร์มข้อตกลงคุณภาพ!D10</f>
        <v>0</v>
      </c>
      <c r="I9" s="58">
        <f>แบบฟอร์มข้อตกลงคุณภาพ!E10</f>
        <v>0</v>
      </c>
      <c r="J9" s="59">
        <v>20</v>
      </c>
      <c r="K9" s="60">
        <v>4</v>
      </c>
      <c r="L9" s="123">
        <f>(J9*K9)+(J10*K10)+(J11*K11)+(J12*K12)+(J13*K13)</f>
        <v>400</v>
      </c>
      <c r="M9" s="113">
        <f>L9/((J9*5)+(J10*5)+(J11*5)+(J12*5)+(J13*5))*100</f>
        <v>80</v>
      </c>
      <c r="N9" s="116">
        <f>IF(M9&gt;=90,5,IF(M9&gt;=80,4,IF(M9&gt;=70,3,IF(M9&gt;=60,2,IF(M9&lt;60,1)))))</f>
        <v>4</v>
      </c>
      <c r="O9" s="57">
        <f>แบบฟอร์มข้อตกลงผลผลิตของงาน!D10</f>
        <v>0</v>
      </c>
      <c r="P9" s="58">
        <f>แบบฟอร์มข้อตกลงผลผลิตของงาน!E10</f>
        <v>0</v>
      </c>
      <c r="Q9" s="56">
        <v>20</v>
      </c>
      <c r="R9" s="49">
        <v>3</v>
      </c>
      <c r="S9" s="122">
        <f>(Q9*R9)+(Q10*R10)+(Q11*R11)+(Q12*R12)+(Q13*R13)</f>
        <v>300</v>
      </c>
      <c r="T9" s="112">
        <f>S9/((Q9*5)+(Q10*5)+(Q11*5)+(Q12*5)+(Q13*5))*100</f>
        <v>60</v>
      </c>
      <c r="U9" s="115">
        <f>IF(T9&gt;=90,5,IF(T9&gt;=80,4,IF(T9&gt;=70,3,IF(T9&gt;=60,2,IF(T9&lt;60,1)))))</f>
        <v>2</v>
      </c>
      <c r="V9" s="57">
        <f>แบบฟอร์มข้อตกลงความร่วมมือฯ!D10</f>
        <v>0</v>
      </c>
      <c r="W9" s="58">
        <f>แบบฟอร์มข้อตกลงความร่วมมือฯ!E10</f>
        <v>0</v>
      </c>
      <c r="X9" s="56">
        <v>20</v>
      </c>
      <c r="Y9" s="49">
        <v>2</v>
      </c>
      <c r="Z9" s="122">
        <f>(X9*Y9)+(X10*Y10)+(X11*Y11)+(X12*Y12)+(X13*Y13)</f>
        <v>200</v>
      </c>
      <c r="AA9" s="112">
        <f>Z9/((X9*5)+(X10*5)+(X11*5)+(X12*5)+(X13*5))*100</f>
        <v>40</v>
      </c>
      <c r="AB9" s="115">
        <f>IF(AA9&gt;=90,5,IF(AA9&gt;=80,4,IF(AA9&gt;=70,3,IF(AA9&gt;=60,2,IF(AA9&lt;60,1)))))</f>
        <v>1</v>
      </c>
    </row>
    <row r="10" spans="1:32" s="1" customFormat="1" ht="85.5" customHeight="1">
      <c r="A10" s="50">
        <f>แบบฟอร์มข้อตกลงปริมาณ!D11</f>
        <v>0</v>
      </c>
      <c r="B10" s="47">
        <f>แบบฟอร์มข้อตกลงปริมาณ!E11</f>
        <v>0</v>
      </c>
      <c r="C10" s="48">
        <v>20</v>
      </c>
      <c r="D10" s="49">
        <v>5</v>
      </c>
      <c r="E10" s="123"/>
      <c r="F10" s="113"/>
      <c r="G10" s="128"/>
      <c r="H10" s="50">
        <f>แบบฟอร์มข้อตกลงคุณภาพ!D11</f>
        <v>0</v>
      </c>
      <c r="I10" s="47">
        <f>แบบฟอร์มข้อตกลงคุณภาพ!E11</f>
        <v>0</v>
      </c>
      <c r="J10" s="48">
        <v>20</v>
      </c>
      <c r="K10" s="49">
        <v>4</v>
      </c>
      <c r="L10" s="123"/>
      <c r="M10" s="113"/>
      <c r="N10" s="116"/>
      <c r="O10" s="57">
        <f>แบบฟอร์มข้อตกลงผลผลิตของงาน!D11</f>
        <v>0</v>
      </c>
      <c r="P10" s="58">
        <f>แบบฟอร์มข้อตกลงผลผลิตของงาน!E11</f>
        <v>0</v>
      </c>
      <c r="Q10" s="56">
        <v>20</v>
      </c>
      <c r="R10" s="49">
        <v>3</v>
      </c>
      <c r="S10" s="123"/>
      <c r="T10" s="113"/>
      <c r="U10" s="116"/>
      <c r="V10" s="57">
        <f>แบบฟอร์มข้อตกลงความร่วมมือฯ!D11</f>
        <v>0</v>
      </c>
      <c r="W10" s="58">
        <f>แบบฟอร์มข้อตกลงความร่วมมือฯ!E11</f>
        <v>0</v>
      </c>
      <c r="X10" s="56">
        <v>20</v>
      </c>
      <c r="Y10" s="49">
        <v>2</v>
      </c>
      <c r="Z10" s="123"/>
      <c r="AA10" s="113"/>
      <c r="AB10" s="116"/>
    </row>
    <row r="11" spans="1:32" s="51" customFormat="1" ht="85.5" customHeight="1">
      <c r="A11" s="50">
        <f>แบบฟอร์มข้อตกลงปริมาณ!D12</f>
        <v>0</v>
      </c>
      <c r="B11" s="47">
        <f>แบบฟอร์มข้อตกลงปริมาณ!E12</f>
        <v>0</v>
      </c>
      <c r="C11" s="48">
        <v>20</v>
      </c>
      <c r="D11" s="49">
        <v>5</v>
      </c>
      <c r="E11" s="123"/>
      <c r="F11" s="113"/>
      <c r="G11" s="128"/>
      <c r="H11" s="50">
        <f>แบบฟอร์มข้อตกลงคุณภาพ!D12</f>
        <v>0</v>
      </c>
      <c r="I11" s="47">
        <f>แบบฟอร์มข้อตกลงคุณภาพ!E12</f>
        <v>0</v>
      </c>
      <c r="J11" s="48">
        <v>20</v>
      </c>
      <c r="K11" s="49">
        <v>4</v>
      </c>
      <c r="L11" s="123"/>
      <c r="M11" s="113"/>
      <c r="N11" s="116"/>
      <c r="O11" s="57">
        <f>แบบฟอร์มข้อตกลงผลผลิตของงาน!D12</f>
        <v>0</v>
      </c>
      <c r="P11" s="58">
        <f>แบบฟอร์มข้อตกลงผลผลิตของงาน!E12</f>
        <v>0</v>
      </c>
      <c r="Q11" s="56">
        <v>20</v>
      </c>
      <c r="R11" s="49">
        <v>3</v>
      </c>
      <c r="S11" s="123"/>
      <c r="T11" s="113"/>
      <c r="U11" s="116"/>
      <c r="V11" s="57">
        <f>แบบฟอร์มข้อตกลงความร่วมมือฯ!D12</f>
        <v>0</v>
      </c>
      <c r="W11" s="58">
        <f>แบบฟอร์มข้อตกลงความร่วมมือฯ!E12</f>
        <v>0</v>
      </c>
      <c r="X11" s="56">
        <v>20</v>
      </c>
      <c r="Y11" s="49">
        <v>2</v>
      </c>
      <c r="Z11" s="123"/>
      <c r="AA11" s="113"/>
      <c r="AB11" s="116"/>
    </row>
    <row r="12" spans="1:32" s="51" customFormat="1" ht="85.5" customHeight="1">
      <c r="A12" s="50">
        <f>แบบฟอร์มข้อตกลงปริมาณ!D13</f>
        <v>0</v>
      </c>
      <c r="B12" s="47">
        <f>แบบฟอร์มข้อตกลงปริมาณ!E13</f>
        <v>0</v>
      </c>
      <c r="C12" s="48">
        <v>20</v>
      </c>
      <c r="D12" s="49">
        <v>5</v>
      </c>
      <c r="E12" s="123"/>
      <c r="F12" s="113"/>
      <c r="G12" s="128"/>
      <c r="H12" s="50">
        <f>แบบฟอร์มข้อตกลงคุณภาพ!D13</f>
        <v>0</v>
      </c>
      <c r="I12" s="47">
        <f>แบบฟอร์มข้อตกลงคุณภาพ!E13</f>
        <v>0</v>
      </c>
      <c r="J12" s="48">
        <v>20</v>
      </c>
      <c r="K12" s="49">
        <v>4</v>
      </c>
      <c r="L12" s="123"/>
      <c r="M12" s="113"/>
      <c r="N12" s="116"/>
      <c r="O12" s="57">
        <f>แบบฟอร์มข้อตกลงผลผลิตของงาน!D13</f>
        <v>0</v>
      </c>
      <c r="P12" s="58">
        <f>แบบฟอร์มข้อตกลงผลผลิตของงาน!E13</f>
        <v>0</v>
      </c>
      <c r="Q12" s="56">
        <v>20</v>
      </c>
      <c r="R12" s="49">
        <v>3</v>
      </c>
      <c r="S12" s="123"/>
      <c r="T12" s="113"/>
      <c r="U12" s="116"/>
      <c r="V12" s="57">
        <f>แบบฟอร์มข้อตกลงความร่วมมือฯ!D13</f>
        <v>0</v>
      </c>
      <c r="W12" s="58">
        <f>แบบฟอร์มข้อตกลงความร่วมมือฯ!E13</f>
        <v>0</v>
      </c>
      <c r="X12" s="56">
        <v>20</v>
      </c>
      <c r="Y12" s="49">
        <v>2</v>
      </c>
      <c r="Z12" s="123"/>
      <c r="AA12" s="113"/>
      <c r="AB12" s="116"/>
      <c r="AF12" s="51" t="s">
        <v>49</v>
      </c>
    </row>
    <row r="13" spans="1:32" s="51" customFormat="1" ht="85.5" customHeight="1" thickBot="1">
      <c r="A13" s="55">
        <f>แบบฟอร์มข้อตกลงปริมาณ!D14</f>
        <v>0</v>
      </c>
      <c r="B13" s="52">
        <f>แบบฟอร์มข้อตกลงปริมาณ!E14</f>
        <v>0</v>
      </c>
      <c r="C13" s="53">
        <v>20</v>
      </c>
      <c r="D13" s="54">
        <v>5</v>
      </c>
      <c r="E13" s="124"/>
      <c r="F13" s="114"/>
      <c r="G13" s="129"/>
      <c r="H13" s="55">
        <f>แบบฟอร์มข้อตกลงคุณภาพ!D14</f>
        <v>0</v>
      </c>
      <c r="I13" s="52">
        <f>แบบฟอร์มข้อตกลงคุณภาพ!E14</f>
        <v>0</v>
      </c>
      <c r="J13" s="53">
        <v>20</v>
      </c>
      <c r="K13" s="54">
        <v>4</v>
      </c>
      <c r="L13" s="124"/>
      <c r="M13" s="114"/>
      <c r="N13" s="117"/>
      <c r="O13" s="61">
        <f>แบบฟอร์มข้อตกลงผลผลิตของงาน!D14</f>
        <v>0</v>
      </c>
      <c r="P13" s="62">
        <f>แบบฟอร์มข้อตกลงผลผลิตของงาน!E14</f>
        <v>0</v>
      </c>
      <c r="Q13" s="53">
        <v>20</v>
      </c>
      <c r="R13" s="54">
        <v>3</v>
      </c>
      <c r="S13" s="124"/>
      <c r="T13" s="114"/>
      <c r="U13" s="117"/>
      <c r="V13" s="61">
        <f>แบบฟอร์มข้อตกลงความร่วมมือฯ!D14</f>
        <v>0</v>
      </c>
      <c r="W13" s="62">
        <f>แบบฟอร์มข้อตกลงความร่วมมือฯ!E14</f>
        <v>0</v>
      </c>
      <c r="X13" s="53">
        <v>20</v>
      </c>
      <c r="Y13" s="54">
        <v>2</v>
      </c>
      <c r="Z13" s="124"/>
      <c r="AA13" s="114"/>
      <c r="AB13" s="117"/>
    </row>
    <row r="14" spans="1:32" s="9" customFormat="1" ht="50.1" customHeight="1"/>
    <row r="15" spans="1:32" s="9" customFormat="1" ht="30" customHeight="1">
      <c r="F15" s="64" t="s">
        <v>0</v>
      </c>
      <c r="G15" s="111"/>
      <c r="H15" s="111"/>
      <c r="I15" s="111"/>
      <c r="J15" s="12" t="s">
        <v>1</v>
      </c>
      <c r="L15" s="67"/>
      <c r="P15" s="64" t="s">
        <v>0</v>
      </c>
      <c r="Q15" s="111"/>
      <c r="R15" s="111"/>
      <c r="S15" s="111"/>
      <c r="T15" s="111"/>
      <c r="U15" s="111"/>
      <c r="V15" s="111"/>
      <c r="W15" s="12" t="s">
        <v>2</v>
      </c>
    </row>
    <row r="16" spans="1:32" s="9" customFormat="1" ht="24.95" customHeight="1">
      <c r="F16" s="65" t="s">
        <v>32</v>
      </c>
      <c r="G16" s="111">
        <f>แบบฟอร์มข้อตกลงปริมาณ!D22</f>
        <v>0</v>
      </c>
      <c r="H16" s="111"/>
      <c r="I16" s="111"/>
      <c r="J16" s="9" t="s">
        <v>33</v>
      </c>
      <c r="M16" s="66"/>
      <c r="P16" s="65" t="s">
        <v>32</v>
      </c>
      <c r="Q16" s="111">
        <f>แบบฟอร์มข้อตกลงปริมาณ!I22</f>
        <v>0</v>
      </c>
      <c r="R16" s="111"/>
      <c r="S16" s="111"/>
      <c r="T16" s="111"/>
      <c r="U16" s="111"/>
      <c r="V16" s="111"/>
      <c r="W16" s="9" t="s">
        <v>33</v>
      </c>
    </row>
    <row r="17" spans="1:28" s="9" customFormat="1" ht="30" customHeight="1">
      <c r="C17" s="45"/>
      <c r="E17" s="4"/>
      <c r="G17" s="70" t="s">
        <v>24</v>
      </c>
      <c r="H17" s="70"/>
      <c r="I17" s="70"/>
      <c r="M17" s="45"/>
      <c r="Q17" s="70" t="s">
        <v>24</v>
      </c>
      <c r="R17" s="70"/>
      <c r="S17" s="70"/>
      <c r="T17" s="70"/>
      <c r="U17" s="70"/>
      <c r="V17" s="70"/>
    </row>
    <row r="18" spans="1:28" s="51" customFormat="1" ht="24.75" customHeight="1">
      <c r="A18" s="4"/>
      <c r="B18" s="4"/>
      <c r="C18" s="46"/>
      <c r="D18" s="46"/>
      <c r="E18" s="4"/>
      <c r="F18" s="4"/>
      <c r="G18" s="4"/>
      <c r="H18" s="4"/>
      <c r="I18" s="4"/>
      <c r="J18" s="46"/>
      <c r="K18" s="46"/>
      <c r="L18" s="4"/>
      <c r="M18" s="4"/>
      <c r="N18" s="4"/>
      <c r="O18" s="4"/>
      <c r="P18" s="4"/>
      <c r="Q18" s="46"/>
      <c r="R18" s="46"/>
      <c r="S18" s="4"/>
      <c r="T18" s="4"/>
      <c r="U18" s="4"/>
      <c r="V18" s="4"/>
      <c r="W18" s="4"/>
      <c r="X18" s="46"/>
      <c r="Y18" s="46"/>
      <c r="Z18" s="4"/>
      <c r="AA18" s="4"/>
      <c r="AB18" s="4"/>
    </row>
    <row r="19" spans="1:28" s="51" customFormat="1" ht="24.75" customHeight="1">
      <c r="A19" s="4"/>
      <c r="B19" s="4"/>
      <c r="C19" s="46"/>
      <c r="D19" s="46"/>
      <c r="E19" s="4"/>
      <c r="F19" s="4"/>
      <c r="G19" s="4"/>
      <c r="H19" s="4"/>
      <c r="I19" s="4"/>
      <c r="J19" s="46"/>
      <c r="K19" s="46"/>
      <c r="L19" s="4"/>
      <c r="M19" s="4"/>
      <c r="N19" s="4"/>
      <c r="O19" s="4"/>
      <c r="P19" s="4"/>
      <c r="Q19" s="46"/>
      <c r="R19" s="46"/>
      <c r="S19" s="4"/>
      <c r="T19" s="4"/>
      <c r="U19" s="4"/>
      <c r="V19" s="4"/>
      <c r="W19" s="4"/>
      <c r="X19" s="46"/>
      <c r="Y19" s="46"/>
      <c r="Z19" s="4"/>
      <c r="AA19" s="4"/>
      <c r="AB19" s="4"/>
    </row>
    <row r="20" spans="1:28" s="51" customFormat="1" ht="24.75" customHeight="1">
      <c r="A20" s="4"/>
      <c r="B20" s="4"/>
      <c r="C20" s="46"/>
      <c r="D20" s="46"/>
      <c r="E20" s="4"/>
      <c r="F20" s="4"/>
      <c r="G20" s="4"/>
      <c r="H20" s="4"/>
      <c r="I20" s="4"/>
      <c r="J20" s="46"/>
      <c r="K20" s="46"/>
      <c r="L20" s="4"/>
      <c r="M20" s="4"/>
      <c r="N20" s="4"/>
      <c r="O20" s="4"/>
      <c r="P20" s="4"/>
      <c r="Q20" s="46"/>
      <c r="R20" s="46"/>
      <c r="S20" s="4"/>
      <c r="T20" s="4"/>
      <c r="U20" s="4"/>
      <c r="V20" s="4"/>
      <c r="W20" s="4"/>
      <c r="X20" s="46"/>
      <c r="Y20" s="46"/>
      <c r="Z20" s="4"/>
      <c r="AA20" s="4"/>
      <c r="AB20" s="4"/>
    </row>
    <row r="21" spans="1:28" s="1" customFormat="1" ht="24.75" customHeight="1">
      <c r="A21" s="4"/>
      <c r="B21" s="4"/>
      <c r="C21" s="46"/>
      <c r="D21" s="46"/>
      <c r="E21" s="4"/>
      <c r="F21" s="4"/>
      <c r="G21" s="4"/>
      <c r="H21" s="4"/>
      <c r="I21" s="4"/>
      <c r="J21" s="46"/>
      <c r="K21" s="46"/>
      <c r="L21" s="4"/>
      <c r="M21" s="4"/>
      <c r="N21" s="4"/>
      <c r="O21" s="4"/>
      <c r="P21" s="4"/>
      <c r="Q21" s="46"/>
      <c r="R21" s="46"/>
      <c r="S21" s="4"/>
      <c r="T21" s="4"/>
      <c r="U21" s="4"/>
      <c r="V21" s="4"/>
      <c r="W21" s="4"/>
      <c r="X21" s="46"/>
      <c r="Y21" s="46"/>
      <c r="Z21" s="4"/>
      <c r="AA21" s="4"/>
      <c r="AB21" s="4"/>
    </row>
    <row r="22" spans="1:28" s="1" customFormat="1" ht="24.75" customHeight="1">
      <c r="A22" s="4"/>
      <c r="B22" s="4"/>
      <c r="C22" s="46"/>
      <c r="D22" s="46"/>
      <c r="E22" s="4"/>
      <c r="F22" s="4"/>
      <c r="G22" s="4"/>
      <c r="H22" s="4"/>
      <c r="I22" s="4"/>
      <c r="J22" s="46"/>
      <c r="K22" s="46"/>
      <c r="L22" s="4"/>
      <c r="M22" s="4"/>
      <c r="N22" s="4"/>
      <c r="O22" s="4"/>
      <c r="P22" s="4"/>
      <c r="Q22" s="46"/>
      <c r="R22" s="46"/>
      <c r="S22" s="4"/>
      <c r="T22" s="4"/>
      <c r="U22" s="4"/>
      <c r="V22" s="4"/>
      <c r="W22" s="4"/>
      <c r="X22" s="46"/>
      <c r="Y22" s="46"/>
      <c r="Z22" s="4"/>
      <c r="AA22" s="4"/>
      <c r="AB22" s="4"/>
    </row>
    <row r="23" spans="1:28" s="1" customFormat="1" ht="24.75" customHeight="1">
      <c r="A23" s="4"/>
      <c r="B23" s="4"/>
      <c r="C23" s="46"/>
      <c r="D23" s="46"/>
      <c r="E23" s="4"/>
      <c r="F23" s="4"/>
      <c r="G23" s="4"/>
      <c r="H23" s="4"/>
      <c r="I23" s="4"/>
      <c r="J23" s="46"/>
      <c r="K23" s="46"/>
      <c r="L23" s="4"/>
      <c r="M23" s="4"/>
      <c r="N23" s="4"/>
      <c r="O23" s="4"/>
      <c r="P23" s="4"/>
      <c r="Q23" s="46"/>
      <c r="R23" s="46"/>
      <c r="S23" s="4"/>
      <c r="T23" s="4"/>
      <c r="U23" s="4"/>
      <c r="V23" s="4"/>
      <c r="W23" s="4"/>
      <c r="X23" s="46"/>
      <c r="Y23" s="46"/>
      <c r="Z23" s="4"/>
      <c r="AA23" s="4"/>
      <c r="AB23" s="4"/>
    </row>
    <row r="24" spans="1:28" s="2" customFormat="1" ht="24.75" customHeight="1">
      <c r="A24" s="4"/>
      <c r="B24" s="4"/>
      <c r="C24" s="46"/>
      <c r="D24" s="46"/>
      <c r="E24" s="4"/>
      <c r="F24" s="4"/>
      <c r="G24" s="4"/>
      <c r="H24" s="4"/>
      <c r="I24" s="4"/>
      <c r="J24" s="46"/>
      <c r="K24" s="46"/>
      <c r="L24" s="4"/>
      <c r="M24" s="4"/>
      <c r="N24" s="4"/>
      <c r="O24" s="4"/>
      <c r="P24" s="4"/>
      <c r="Q24" s="46"/>
      <c r="R24" s="46"/>
      <c r="S24" s="4"/>
      <c r="T24" s="4"/>
      <c r="U24" s="4"/>
      <c r="V24" s="4"/>
      <c r="W24" s="4"/>
      <c r="X24" s="46"/>
      <c r="Y24" s="46"/>
      <c r="Z24" s="4"/>
      <c r="AA24" s="4"/>
      <c r="AB24" s="4"/>
    </row>
    <row r="25" spans="1:28" s="2" customFormat="1" ht="24.75" customHeight="1">
      <c r="A25" s="4"/>
      <c r="B25" s="4"/>
      <c r="C25" s="46"/>
      <c r="D25" s="46"/>
      <c r="E25" s="4"/>
      <c r="F25" s="4"/>
      <c r="G25" s="4"/>
      <c r="H25" s="4"/>
      <c r="I25" s="4"/>
      <c r="J25" s="46"/>
      <c r="K25" s="46"/>
      <c r="L25" s="4"/>
      <c r="M25" s="4"/>
      <c r="N25" s="4"/>
      <c r="O25" s="4"/>
      <c r="P25" s="4"/>
      <c r="Q25" s="46"/>
      <c r="R25" s="46"/>
      <c r="S25" s="4"/>
      <c r="T25" s="4"/>
      <c r="U25" s="4"/>
      <c r="V25" s="4"/>
      <c r="W25" s="4"/>
      <c r="X25" s="46"/>
      <c r="Y25" s="46"/>
      <c r="Z25" s="4"/>
      <c r="AA25" s="4"/>
      <c r="AB25" s="4"/>
    </row>
    <row r="26" spans="1:28" s="2" customFormat="1" ht="24.75" customHeight="1">
      <c r="A26" s="4"/>
      <c r="B26" s="4"/>
      <c r="C26" s="46"/>
      <c r="D26" s="46"/>
      <c r="E26" s="4"/>
      <c r="F26" s="4"/>
      <c r="G26" s="4"/>
      <c r="H26" s="4"/>
      <c r="I26" s="4"/>
      <c r="J26" s="46"/>
      <c r="K26" s="46"/>
      <c r="L26" s="4"/>
      <c r="M26" s="4"/>
      <c r="N26" s="4"/>
      <c r="O26" s="4"/>
      <c r="P26" s="4"/>
      <c r="Q26" s="46"/>
      <c r="R26" s="46"/>
      <c r="S26" s="4"/>
      <c r="T26" s="4"/>
      <c r="U26" s="4"/>
      <c r="V26" s="4"/>
      <c r="W26" s="4"/>
      <c r="X26" s="46"/>
      <c r="Y26" s="46"/>
      <c r="Z26" s="4"/>
      <c r="AA26" s="4"/>
      <c r="AB26" s="4"/>
    </row>
    <row r="27" spans="1:28" s="2" customFormat="1" ht="24.75" customHeight="1">
      <c r="A27" s="4"/>
      <c r="B27" s="4"/>
      <c r="C27" s="46"/>
      <c r="D27" s="46"/>
      <c r="E27" s="4"/>
      <c r="F27" s="4"/>
      <c r="G27" s="4"/>
      <c r="H27" s="4"/>
      <c r="I27" s="4"/>
      <c r="J27" s="46"/>
      <c r="K27" s="46"/>
      <c r="L27" s="4"/>
      <c r="M27" s="4"/>
      <c r="N27" s="4"/>
      <c r="O27" s="4"/>
      <c r="P27" s="4"/>
      <c r="Q27" s="46"/>
      <c r="R27" s="46"/>
      <c r="S27" s="4"/>
      <c r="T27" s="4"/>
      <c r="U27" s="4"/>
      <c r="V27" s="4"/>
      <c r="W27" s="4"/>
      <c r="X27" s="46"/>
      <c r="Y27" s="46"/>
      <c r="Z27" s="4"/>
      <c r="AA27" s="4"/>
      <c r="AB27" s="4"/>
    </row>
    <row r="28" spans="1:28" s="2" customFormat="1" ht="24.75" customHeight="1">
      <c r="A28" s="4"/>
      <c r="B28" s="4"/>
      <c r="C28" s="46"/>
      <c r="D28" s="46"/>
      <c r="E28" s="4"/>
      <c r="F28" s="4"/>
      <c r="G28" s="4"/>
      <c r="H28" s="4"/>
      <c r="I28" s="4"/>
      <c r="J28" s="46"/>
      <c r="K28" s="46"/>
      <c r="L28" s="4"/>
      <c r="M28" s="4"/>
      <c r="N28" s="4"/>
      <c r="O28" s="4"/>
      <c r="P28" s="4"/>
      <c r="Q28" s="46"/>
      <c r="R28" s="46"/>
      <c r="S28" s="4"/>
      <c r="T28" s="4"/>
      <c r="U28" s="4"/>
      <c r="V28" s="4"/>
      <c r="W28" s="4"/>
      <c r="X28" s="46"/>
      <c r="Y28" s="46"/>
      <c r="Z28" s="4"/>
      <c r="AA28" s="4"/>
      <c r="AB28" s="4"/>
    </row>
    <row r="29" spans="1:28" s="2" customFormat="1" ht="24.75" customHeight="1">
      <c r="A29" s="4"/>
      <c r="B29" s="4"/>
      <c r="C29" s="46"/>
      <c r="D29" s="46"/>
      <c r="E29" s="4"/>
      <c r="F29" s="4"/>
      <c r="G29" s="4"/>
      <c r="H29" s="4"/>
      <c r="I29" s="4"/>
      <c r="J29" s="46"/>
      <c r="K29" s="46"/>
      <c r="L29" s="4"/>
      <c r="M29" s="4"/>
      <c r="N29" s="4"/>
      <c r="O29" s="4"/>
      <c r="P29" s="4"/>
      <c r="Q29" s="46"/>
      <c r="R29" s="46"/>
      <c r="S29" s="4"/>
      <c r="T29" s="4"/>
      <c r="U29" s="4"/>
      <c r="V29" s="4"/>
      <c r="W29" s="4"/>
      <c r="X29" s="46"/>
      <c r="Y29" s="46"/>
      <c r="Z29" s="4"/>
      <c r="AA29" s="4"/>
      <c r="AB29" s="4"/>
    </row>
    <row r="30" spans="1:28" s="2" customFormat="1" ht="24.75" customHeight="1">
      <c r="A30" s="4"/>
      <c r="B30" s="4"/>
      <c r="C30" s="46"/>
      <c r="D30" s="46"/>
      <c r="E30" s="4"/>
      <c r="F30" s="4"/>
      <c r="G30" s="4"/>
      <c r="H30" s="4"/>
      <c r="I30" s="4"/>
      <c r="J30" s="46"/>
      <c r="K30" s="46"/>
      <c r="L30" s="4"/>
      <c r="M30" s="4"/>
      <c r="N30" s="4"/>
      <c r="O30" s="4"/>
      <c r="P30" s="4"/>
      <c r="Q30" s="46"/>
      <c r="R30" s="46"/>
      <c r="S30" s="4"/>
      <c r="T30" s="4"/>
      <c r="U30" s="4"/>
      <c r="V30" s="4"/>
      <c r="W30" s="4"/>
      <c r="X30" s="46"/>
      <c r="Y30" s="46"/>
      <c r="Z30" s="4"/>
      <c r="AA30" s="4"/>
      <c r="AB30" s="4"/>
    </row>
    <row r="31" spans="1:28" s="2" customFormat="1" ht="24.75" customHeight="1">
      <c r="A31" s="4"/>
      <c r="B31" s="4"/>
      <c r="C31" s="46"/>
      <c r="D31" s="46"/>
      <c r="E31" s="4"/>
      <c r="F31" s="4"/>
      <c r="G31" s="4"/>
      <c r="H31" s="4"/>
      <c r="I31" s="4"/>
      <c r="J31" s="46"/>
      <c r="K31" s="46"/>
      <c r="L31" s="4"/>
      <c r="M31" s="4"/>
      <c r="N31" s="4"/>
      <c r="O31" s="4"/>
      <c r="P31" s="4"/>
      <c r="Q31" s="46"/>
      <c r="R31" s="46"/>
      <c r="S31" s="4"/>
      <c r="T31" s="4"/>
      <c r="U31" s="4"/>
      <c r="V31" s="4"/>
      <c r="W31" s="4"/>
      <c r="X31" s="46"/>
      <c r="Y31" s="46"/>
      <c r="Z31" s="4"/>
      <c r="AA31" s="4"/>
      <c r="AB31" s="4"/>
    </row>
    <row r="32" spans="1:28" s="9" customFormat="1" ht="15" customHeight="1">
      <c r="A32" s="4"/>
      <c r="B32" s="4"/>
      <c r="C32" s="46"/>
      <c r="D32" s="46"/>
      <c r="E32" s="4"/>
      <c r="F32" s="4"/>
      <c r="G32" s="4"/>
      <c r="H32" s="4"/>
      <c r="I32" s="4"/>
      <c r="J32" s="46"/>
      <c r="K32" s="46"/>
      <c r="L32" s="4"/>
      <c r="M32" s="4"/>
      <c r="N32" s="4"/>
      <c r="O32" s="4"/>
      <c r="P32" s="4"/>
      <c r="Q32" s="46"/>
      <c r="R32" s="46"/>
      <c r="S32" s="4"/>
      <c r="T32" s="4"/>
      <c r="U32" s="4"/>
      <c r="V32" s="4"/>
      <c r="W32" s="4"/>
      <c r="X32" s="46"/>
      <c r="Y32" s="46"/>
      <c r="Z32" s="4"/>
      <c r="AA32" s="4"/>
      <c r="AB32" s="4"/>
    </row>
  </sheetData>
  <mergeCells count="47">
    <mergeCell ref="H6:N6"/>
    <mergeCell ref="O6:U6"/>
    <mergeCell ref="V6:AB6"/>
    <mergeCell ref="G7:G8"/>
    <mergeCell ref="A6:G6"/>
    <mergeCell ref="A7:B8"/>
    <mergeCell ref="C7:C8"/>
    <mergeCell ref="D7:D8"/>
    <mergeCell ref="E7:E8"/>
    <mergeCell ref="F7:F8"/>
    <mergeCell ref="AB7:AB8"/>
    <mergeCell ref="T7:T8"/>
    <mergeCell ref="U7:U8"/>
    <mergeCell ref="V7:W8"/>
    <mergeCell ref="X7:X8"/>
    <mergeCell ref="Y7:Y8"/>
    <mergeCell ref="Q7:Q8"/>
    <mergeCell ref="R7:R8"/>
    <mergeCell ref="S7:S8"/>
    <mergeCell ref="H7:I8"/>
    <mergeCell ref="J7:J8"/>
    <mergeCell ref="K7:K8"/>
    <mergeCell ref="L7:L8"/>
    <mergeCell ref="M7:M8"/>
    <mergeCell ref="N7:N8"/>
    <mergeCell ref="G17:I17"/>
    <mergeCell ref="G16:I16"/>
    <mergeCell ref="Q16:V16"/>
    <mergeCell ref="Q17:V17"/>
    <mergeCell ref="S9:S13"/>
    <mergeCell ref="G9:G13"/>
    <mergeCell ref="A1:AB1"/>
    <mergeCell ref="G15:I15"/>
    <mergeCell ref="Q15:V15"/>
    <mergeCell ref="T9:T13"/>
    <mergeCell ref="U9:U13"/>
    <mergeCell ref="O7:P8"/>
    <mergeCell ref="Z9:Z13"/>
    <mergeCell ref="L9:L13"/>
    <mergeCell ref="M9:M13"/>
    <mergeCell ref="N9:N13"/>
    <mergeCell ref="AA9:AA13"/>
    <mergeCell ref="AB9:AB13"/>
    <mergeCell ref="Z7:Z8"/>
    <mergeCell ref="AA7:AA8"/>
    <mergeCell ref="E9:E13"/>
    <mergeCell ref="F9:F13"/>
  </mergeCells>
  <printOptions horizontalCentered="1"/>
  <pageMargins left="0.196850393700787" right="0.196850393700787" top="0.39370078740157499" bottom="0.196850393700787" header="0.31496062992126" footer="0.31496062992126"/>
  <pageSetup paperSize="9" scale="4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7</vt:i4>
      </vt:variant>
    </vt:vector>
  </HeadingPairs>
  <TitlesOfParts>
    <vt:vector size="12" baseType="lpstr">
      <vt:lpstr>แบบฟอร์มข้อตกลงปริมาณ</vt:lpstr>
      <vt:lpstr>แบบฟอร์มข้อตกลงคุณภาพ</vt:lpstr>
      <vt:lpstr>แบบฟอร์มข้อตกลงผลผลิตของงาน</vt:lpstr>
      <vt:lpstr>แบบฟอร์มข้อตกลงความร่วมมือฯ</vt:lpstr>
      <vt:lpstr>คำนวณคะแนนใน HRD </vt:lpstr>
      <vt:lpstr>แบบฟอร์มข้อตกลงความร่วมมือฯ!Print_Area</vt:lpstr>
      <vt:lpstr>แบบฟอร์มข้อตกลงปริมาณ!Print_Area</vt:lpstr>
      <vt:lpstr>แบบฟอร์มข้อตกลงผลผลิตของงาน!Print_Area</vt:lpstr>
      <vt:lpstr>แบบฟอร์มข้อตกลงความร่วมมือฯ!Print_Titles</vt:lpstr>
      <vt:lpstr>แบบฟอร์มข้อตกลงคุณภาพ!Print_Titles</vt:lpstr>
      <vt:lpstr>แบบฟอร์มข้อตกลงปริมาณ!Print_Titles</vt:lpstr>
      <vt:lpstr>แบบฟอร์มข้อตกลงผลผลิตของงาน!Print_Titles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FinanceWasukri</dc:creator>
  <cp:lastModifiedBy>sunanta baichit</cp:lastModifiedBy>
  <cp:lastPrinted>2025-10-03T03:58:55Z</cp:lastPrinted>
  <dcterms:created xsi:type="dcterms:W3CDTF">2018-02-16T10:50:13Z</dcterms:created>
  <dcterms:modified xsi:type="dcterms:W3CDTF">2025-10-07T06:40:06Z</dcterms:modified>
</cp:coreProperties>
</file>